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00" windowHeight="10035" activeTab="2"/>
  </bookViews>
  <sheets>
    <sheet name="Instruktionblad" sheetId="1" r:id="rId1"/>
    <sheet name="2. Redovisningsblad" sheetId="2" r:id="rId2"/>
    <sheet name="3. Årsredovisning" sheetId="3" r:id="rId3"/>
    <sheet name="4. Övriga inkomster" sheetId="4" r:id="rId4"/>
    <sheet name="5. Övriga utgifter" sheetId="5" r:id="rId5"/>
    <sheet name="6. Nästa års ingående balans" sheetId="6" r:id="rId6"/>
    <sheet name="7. Reseräkning" sheetId="7" r:id="rId7"/>
    <sheet name="8. Dagbok" sheetId="8" r:id="rId8"/>
    <sheet name="9. Ersättnning för utlägg" sheetId="9" r:id="rId9"/>
    <sheet name="10. Adressregister" sheetId="10" r:id="rId10"/>
  </sheets>
  <definedNames>
    <definedName name="_xlnm.Print_Area" localSheetId="1">'2. Redovisningsblad'!$A$1:$V$42</definedName>
    <definedName name="_xlnm.Print_Area" localSheetId="2">'3. Årsredovisning'!$A$1:$I$48,'3. Årsredovisning'!$K$2:$S$43,'3. Årsredovisning'!$AE$1:$AM$47,'3. Årsredovisning'!$U$1:$AC$47</definedName>
    <definedName name="_xlnm.Print_Area" localSheetId="5">'6. Nästa års ingående balans'!$A$1:$F$28</definedName>
    <definedName name="_xlnm.Print_Area" localSheetId="7">'8. Dagbok'!#REF!,'8. Dagbok'!$A$60:$C$116</definedName>
  </definedNames>
  <calcPr fullCalcOnLoad="1"/>
</workbook>
</file>

<file path=xl/sharedStrings.xml><?xml version="1.0" encoding="utf-8"?>
<sst xmlns="http://schemas.openxmlformats.org/spreadsheetml/2006/main" count="190" uniqueCount="118">
  <si>
    <t>Datum</t>
  </si>
  <si>
    <t>Medel för eget bruk</t>
  </si>
  <si>
    <t>Telefon</t>
  </si>
  <si>
    <t>Behållning</t>
  </si>
  <si>
    <t>MARS</t>
  </si>
  <si>
    <t>APRIL</t>
  </si>
  <si>
    <t>MAJ</t>
  </si>
  <si>
    <t>JUNI</t>
  </si>
  <si>
    <t>JULI</t>
  </si>
  <si>
    <t>AUGUSTI</t>
  </si>
  <si>
    <t>Ränta</t>
  </si>
  <si>
    <t>Inkomster</t>
  </si>
  <si>
    <t xml:space="preserve">IB </t>
  </si>
  <si>
    <t>Ingående balans</t>
  </si>
  <si>
    <t>Insättning</t>
  </si>
  <si>
    <t>Uttag</t>
  </si>
  <si>
    <t>Summa</t>
  </si>
  <si>
    <t>Specifikation</t>
  </si>
  <si>
    <t>Förnamn</t>
  </si>
  <si>
    <t>Efternamn</t>
  </si>
  <si>
    <t>Personnummer</t>
  </si>
  <si>
    <t>Postnummer</t>
  </si>
  <si>
    <t>Postort</t>
  </si>
  <si>
    <t>Telefonnummer dagtid</t>
  </si>
  <si>
    <t>Mobilnummer</t>
  </si>
  <si>
    <t>E-postadress</t>
  </si>
  <si>
    <t>Personuppgifter huvudman</t>
  </si>
  <si>
    <t>Summa kronor</t>
  </si>
  <si>
    <t>Utgifter under redovisningsåret</t>
  </si>
  <si>
    <t>Postadress (gata, box, etc.)</t>
  </si>
  <si>
    <t>Balanskonton</t>
  </si>
  <si>
    <t>Överföring till annat konto</t>
  </si>
  <si>
    <t>Insättning från annat konto</t>
  </si>
  <si>
    <t>Prel. skatt</t>
  </si>
  <si>
    <t>SEPTEMBER</t>
  </si>
  <si>
    <t>OKTOBER</t>
  </si>
  <si>
    <t>DECEMBER</t>
  </si>
  <si>
    <t>NOVEMBER</t>
  </si>
  <si>
    <t>JANUARI</t>
  </si>
  <si>
    <t>FEBRUARI</t>
  </si>
  <si>
    <t>Summa kr.</t>
  </si>
  <si>
    <t xml:space="preserve">Ärende </t>
  </si>
  <si>
    <t>Diarium gällande (ex. Sven Svensson)</t>
  </si>
  <si>
    <t>Dag</t>
  </si>
  <si>
    <t>Anteckning</t>
  </si>
  <si>
    <t>Antal minuter</t>
  </si>
  <si>
    <t xml:space="preserve">Summa minuter </t>
  </si>
  <si>
    <t>Kronor</t>
  </si>
  <si>
    <t>Adress</t>
  </si>
  <si>
    <t>Postnr</t>
  </si>
  <si>
    <t>Ort</t>
  </si>
  <si>
    <t>Mobil</t>
  </si>
  <si>
    <t>Relation</t>
  </si>
  <si>
    <t>E-post</t>
  </si>
  <si>
    <t>Kolumn8</t>
  </si>
  <si>
    <t>Kolumn9</t>
  </si>
  <si>
    <t>ÖVERFÖRMYNDARNÄMNDEN</t>
  </si>
  <si>
    <t>ÅRSRÄKNING / SLUTRÄKNING</t>
  </si>
  <si>
    <t>Perioden</t>
  </si>
  <si>
    <t>Personuppgifter</t>
  </si>
  <si>
    <t xml:space="preserve"> God man / Förvaltare / Förmyndare (ta bort det som inte stämmer!)</t>
  </si>
  <si>
    <t>Övrig inkomst skall specificeras</t>
  </si>
  <si>
    <t>Preliminär skatt lön m.m.</t>
  </si>
  <si>
    <t>Hemförsäkring</t>
  </si>
  <si>
    <t>Övriga utgifter, kvarskatt, skall specificeras</t>
  </si>
  <si>
    <t>TILLGÅNGAR DEN 1 JANUARI eller per förordnandedag om ärendet påbörjats under
innevarande år</t>
  </si>
  <si>
    <t>innevarande år (från föregående årsräkning eller förteckning)</t>
  </si>
  <si>
    <t>Värde kronor</t>
  </si>
  <si>
    <t>Summa inkomster                                                   B</t>
  </si>
  <si>
    <t>Summa utgifter                                                          C</t>
  </si>
  <si>
    <t>Summa utgifter                                                         D</t>
  </si>
  <si>
    <t>Tidning, TV-avg., telefon, internet</t>
  </si>
  <si>
    <t>Arvode ställföreträdare inkl. soc. avg. och utlägg</t>
  </si>
  <si>
    <t>Överförmyndarspärrade konto bank och nummer inkl. CL. nr..</t>
  </si>
  <si>
    <t>Boendekostnad mat el, reparationer, m.m.</t>
  </si>
  <si>
    <t>TILLGÅNGAR DEN 31 DECEMBER eller per SLUTREDOVISNINGSDAGEN om 
innevarande år</t>
  </si>
  <si>
    <t>ärendet avslutats tidigare under innevarande år (från föregående årsräkning eller förteckning)</t>
  </si>
  <si>
    <t>Banktillgodohavande/kontanter</t>
  </si>
  <si>
    <t>Summa utgifter + Banktillgodohavande/kontante C + D</t>
  </si>
  <si>
    <t>Överförm. anteckning</t>
  </si>
  <si>
    <t>Skulder</t>
  </si>
  <si>
    <t>Kontroll</t>
  </si>
  <si>
    <t>enligt redovisningsblad</t>
  </si>
  <si>
    <t>enligt detta blad</t>
  </si>
  <si>
    <t>Ev diff</t>
  </si>
  <si>
    <t>HM:s uttag</t>
  </si>
  <si>
    <t>Fond, aktier m.m.</t>
  </si>
  <si>
    <t>Antal andelar vid årets början</t>
  </si>
  <si>
    <t>Värde vid årets början</t>
  </si>
  <si>
    <t>Antal andelar vid årets slut</t>
  </si>
  <si>
    <t>Värde vid årets slut</t>
  </si>
  <si>
    <t xml:space="preserve">Summa </t>
  </si>
  <si>
    <t>Årest summa inkomster</t>
  </si>
  <si>
    <t>Antal - Fonder/aktier /fastighet/bostadsrätt</t>
  </si>
  <si>
    <t>Antal  Fastighet, bostadsrätter, aktier, fonder per 1 jan</t>
  </si>
  <si>
    <t xml:space="preserve">Summa banktillgodohavanden den 31 december                                               </t>
  </si>
  <si>
    <t>Summa bankkonto/kontanter + inkomster         A + B</t>
  </si>
  <si>
    <t>Summa inkomster                                                   A</t>
  </si>
  <si>
    <t>Amortering skuld, skuldräntor &amp; avgifter, KFM</t>
  </si>
  <si>
    <t>Sjukhusvård, läkarbesök, apotek, sjukresor</t>
  </si>
  <si>
    <t>SUMMA SKULDER VID REDOVISNINGSÅRETS SLUT</t>
  </si>
  <si>
    <t>Antal km totalt</t>
  </si>
  <si>
    <t>Bostadstillägg  Bostadsbidag</t>
  </si>
  <si>
    <t>Vistelseadress (gata, box, etc.)</t>
  </si>
  <si>
    <t>Härmed intygas på heder och samvete att de uppgifter som lämnats i denna årsräkning/sluträkning är riktiga.</t>
  </si>
  <si>
    <t>Överfömyndarens beslut:</t>
  </si>
  <si>
    <t>Nanmförtydligande</t>
  </si>
  <si>
    <t>Underskrift</t>
  </si>
  <si>
    <t>Beskattningsbar inkomst som Löner  Pensioner  m.m.</t>
  </si>
  <si>
    <t>Skattefri inkomst som Handikapp-ersättning,   HAB ersättning</t>
  </si>
  <si>
    <t>Skatteverket</t>
  </si>
  <si>
    <t>Örkelljunga Kommun</t>
  </si>
  <si>
    <t>286 80 Örkelljunga</t>
  </si>
  <si>
    <t xml:space="preserve">2014-01-01 - </t>
  </si>
  <si>
    <t xml:space="preserve">Återbetalt </t>
  </si>
  <si>
    <t>Räntor</t>
  </si>
  <si>
    <t>Utdelning</t>
  </si>
  <si>
    <t>Skatt räntor</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</si>
</sst>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0"/>
    <numFmt numFmtId="165" formatCode="0.0000"/>
  </numFmts>
  <fonts count="55">
    <font>
      <sz val="10"/>
      <name val="Arial"/>
      <family val="0"/>
    </font>
    <font>
      <sz val="11"/>
      <color indexed="8"/>
      <name val="Calibri"/>
      <family val="2"/>
    </font>
    <font>
      <sz val="7"/>
      <name val="Arial"/>
      <family val="2"/>
    </font>
    <font>
      <sz val="9"/>
      <name val="Arial"/>
      <family val="2"/>
    </font>
    <font>
      <b/>
      <sz val="12"/>
      <name val="Arial"/>
      <family val="2"/>
    </font>
    <font>
      <b/>
      <sz val="7"/>
      <name val="Arial"/>
      <family val="2"/>
    </font>
    <font>
      <sz val="9"/>
      <name val="Calibri"/>
      <family val="2"/>
    </font>
    <font>
      <b/>
      <sz val="8"/>
      <name val="Calibri"/>
      <family val="2"/>
    </font>
    <font>
      <sz val="8"/>
      <name val="Calibri"/>
      <family val="2"/>
    </font>
    <font>
      <b/>
      <sz val="10"/>
      <name val="Arial"/>
      <family val="2"/>
    </font>
    <font>
      <i/>
      <sz val="8"/>
      <name val="Calibri"/>
      <family val="2"/>
    </font>
    <font>
      <sz val="12"/>
      <name val="Arial"/>
      <family val="2"/>
    </font>
    <font>
      <sz val="8"/>
      <name val="Cambria"/>
      <family val="1"/>
    </font>
    <font>
      <sz val="12"/>
      <name val="Tahoma"/>
      <family val="2"/>
    </font>
    <font>
      <sz val="12"/>
      <name val="Calibri"/>
      <family val="2"/>
    </font>
    <font>
      <sz val="10"/>
      <name val="Verdana"/>
      <family val="2"/>
    </font>
    <font>
      <sz val="12"/>
      <name val="Verdana"/>
      <family val="2"/>
    </font>
    <font>
      <sz val="9"/>
      <name val="Verdana"/>
      <family val="2"/>
    </font>
    <font>
      <sz val="10"/>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Calibri"/>
      <family val="0"/>
    </font>
    <font>
      <sz val="12"/>
      <color indexed="8"/>
      <name val="Calibri"/>
      <family val="0"/>
    </font>
    <font>
      <sz val="9"/>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top/>
      <bottom style="thin"/>
    </border>
    <border>
      <left/>
      <right/>
      <top style="thin"/>
      <bottom/>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2" fillId="24" borderId="3" applyFont="0" applyFill="0" applyBorder="0" applyProtection="0">
      <alignment/>
    </xf>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3" fillId="0" borderId="0" applyNumberFormat="0" applyFill="0" applyBorder="0" applyAlignment="0" applyProtection="0"/>
    <xf numFmtId="0" fontId="44" fillId="31" borderId="2" applyNumberFormat="0" applyAlignment="0" applyProtection="0"/>
    <xf numFmtId="0" fontId="45" fillId="32" borderId="4" applyNumberFormat="0" applyAlignment="0" applyProtection="0"/>
    <xf numFmtId="0" fontId="46" fillId="0" borderId="5" applyNumberFormat="0" applyFill="0" applyAlignment="0" applyProtection="0"/>
    <xf numFmtId="0" fontId="47" fillId="33" borderId="0" applyNumberFormat="0" applyBorder="0" applyAlignment="0" applyProtection="0"/>
    <xf numFmtId="0" fontId="0"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338">
    <xf numFmtId="0" fontId="0" fillId="0" borderId="0" xfId="0" applyAlignment="1">
      <alignment/>
    </xf>
    <xf numFmtId="0" fontId="4" fillId="24" borderId="11" xfId="0" applyFont="1" applyFill="1" applyBorder="1" applyAlignment="1" applyProtection="1">
      <alignment horizontal="center"/>
      <protection/>
    </xf>
    <xf numFmtId="2" fontId="6" fillId="24" borderId="3" xfId="0" applyNumberFormat="1" applyFont="1" applyFill="1" applyBorder="1" applyAlignment="1" applyProtection="1">
      <alignment/>
      <protection/>
    </xf>
    <xf numFmtId="0" fontId="2" fillId="24" borderId="3" xfId="0" applyFont="1" applyFill="1" applyBorder="1" applyAlignment="1">
      <alignment/>
    </xf>
    <xf numFmtId="0" fontId="10" fillId="24" borderId="3" xfId="0" applyFont="1" applyFill="1" applyBorder="1" applyAlignment="1" applyProtection="1">
      <alignment horizontal="center" vertical="top" wrapText="1"/>
      <protection/>
    </xf>
    <xf numFmtId="2" fontId="6" fillId="24" borderId="3" xfId="0" applyNumberFormat="1" applyFont="1" applyFill="1" applyBorder="1" applyAlignment="1" applyProtection="1">
      <alignment wrapText="1"/>
      <protection/>
    </xf>
    <xf numFmtId="0" fontId="0" fillId="0" borderId="0" xfId="0" applyFill="1" applyAlignment="1" applyProtection="1">
      <alignment/>
      <protection/>
    </xf>
    <xf numFmtId="0" fontId="0" fillId="0" borderId="0" xfId="0" applyAlignment="1" applyProtection="1">
      <alignment/>
      <protection/>
    </xf>
    <xf numFmtId="0" fontId="7" fillId="24" borderId="3" xfId="0" applyFont="1" applyFill="1" applyBorder="1" applyAlignment="1" applyProtection="1">
      <alignment horizontal="center" vertical="top" wrapText="1"/>
      <protection/>
    </xf>
    <xf numFmtId="49" fontId="6" fillId="34" borderId="12" xfId="0" applyNumberFormat="1" applyFont="1" applyFill="1" applyBorder="1" applyAlignment="1" applyProtection="1">
      <alignment/>
      <protection/>
    </xf>
    <xf numFmtId="0" fontId="13" fillId="0" borderId="0" xfId="0" applyNumberFormat="1" applyFont="1" applyAlignment="1">
      <alignment readingOrder="1"/>
    </xf>
    <xf numFmtId="0" fontId="0" fillId="0" borderId="0" xfId="0" applyAlignment="1">
      <alignment/>
    </xf>
    <xf numFmtId="0" fontId="0" fillId="0" borderId="0" xfId="0" applyNumberFormat="1" applyBorder="1" applyAlignment="1">
      <alignment/>
    </xf>
    <xf numFmtId="0" fontId="8" fillId="35" borderId="3" xfId="0" applyFont="1" applyFill="1" applyBorder="1" applyAlignment="1" applyProtection="1">
      <alignment horizontal="center" vertical="top" wrapText="1"/>
      <protection/>
    </xf>
    <xf numFmtId="0" fontId="6" fillId="0" borderId="3" xfId="0" applyFont="1" applyBorder="1" applyAlignment="1" applyProtection="1">
      <alignment wrapText="1"/>
      <protection/>
    </xf>
    <xf numFmtId="49" fontId="6" fillId="36" borderId="3" xfId="0" applyNumberFormat="1" applyFont="1" applyFill="1" applyBorder="1" applyAlignment="1" applyProtection="1">
      <alignment wrapText="1"/>
      <protection/>
    </xf>
    <xf numFmtId="0" fontId="6" fillId="24" borderId="3" xfId="0" applyFont="1" applyFill="1" applyBorder="1" applyAlignment="1" applyProtection="1">
      <alignment wrapText="1"/>
      <protection/>
    </xf>
    <xf numFmtId="0" fontId="0" fillId="24" borderId="11" xfId="0" applyFill="1" applyBorder="1" applyAlignment="1" applyProtection="1">
      <alignment wrapText="1"/>
      <protection/>
    </xf>
    <xf numFmtId="0" fontId="6" fillId="24" borderId="12" xfId="0" applyFont="1" applyFill="1" applyBorder="1" applyAlignment="1" applyProtection="1">
      <alignment wrapText="1"/>
      <protection/>
    </xf>
    <xf numFmtId="2" fontId="6" fillId="24" borderId="13" xfId="0" applyNumberFormat="1" applyFont="1" applyFill="1" applyBorder="1" applyAlignment="1" applyProtection="1">
      <alignment wrapText="1"/>
      <protection/>
    </xf>
    <xf numFmtId="2" fontId="6" fillId="24" borderId="11" xfId="0" applyNumberFormat="1" applyFont="1" applyFill="1" applyBorder="1" applyAlignment="1" applyProtection="1">
      <alignment wrapText="1"/>
      <protection/>
    </xf>
    <xf numFmtId="0" fontId="12" fillId="24" borderId="3" xfId="0" applyNumberFormat="1" applyFont="1" applyFill="1" applyBorder="1" applyAlignment="1" applyProtection="1">
      <alignment wrapText="1"/>
      <protection/>
    </xf>
    <xf numFmtId="0" fontId="0" fillId="0" borderId="0" xfId="0" applyBorder="1" applyAlignment="1">
      <alignment/>
    </xf>
    <xf numFmtId="0" fontId="0" fillId="0" borderId="0" xfId="0" applyBorder="1" applyAlignment="1">
      <alignment wrapText="1"/>
    </xf>
    <xf numFmtId="0" fontId="0" fillId="37" borderId="0" xfId="0" applyFill="1" applyBorder="1" applyAlignment="1">
      <alignment wrapText="1"/>
    </xf>
    <xf numFmtId="0" fontId="0" fillId="38" borderId="0" xfId="0" applyFill="1" applyBorder="1" applyAlignment="1">
      <alignment/>
    </xf>
    <xf numFmtId="0" fontId="0" fillId="24" borderId="0" xfId="0" applyFill="1" applyBorder="1" applyAlignment="1">
      <alignment/>
    </xf>
    <xf numFmtId="0" fontId="0" fillId="38" borderId="0" xfId="0" applyFill="1" applyBorder="1" applyAlignment="1">
      <alignment wrapText="1"/>
    </xf>
    <xf numFmtId="0" fontId="0" fillId="24" borderId="0" xfId="0" applyFill="1" applyBorder="1" applyAlignment="1">
      <alignment wrapText="1"/>
    </xf>
    <xf numFmtId="0" fontId="6" fillId="0" borderId="0" xfId="0" applyFont="1" applyBorder="1" applyAlignment="1">
      <alignment/>
    </xf>
    <xf numFmtId="4" fontId="6" fillId="0" borderId="3" xfId="0" applyNumberFormat="1" applyFont="1" applyFill="1" applyBorder="1" applyAlignment="1" applyProtection="1">
      <alignment/>
      <protection locked="0"/>
    </xf>
    <xf numFmtId="4" fontId="6" fillId="36" borderId="3" xfId="0" applyNumberFormat="1" applyFont="1" applyFill="1" applyBorder="1" applyAlignment="1" applyProtection="1">
      <alignment/>
      <protection/>
    </xf>
    <xf numFmtId="4" fontId="6" fillId="24" borderId="3" xfId="0" applyNumberFormat="1" applyFont="1" applyFill="1" applyBorder="1" applyAlignment="1" applyProtection="1">
      <alignment/>
      <protection/>
    </xf>
    <xf numFmtId="4" fontId="6" fillId="0" borderId="3" xfId="0" applyNumberFormat="1" applyFont="1" applyBorder="1" applyAlignment="1" applyProtection="1">
      <alignment wrapText="1"/>
      <protection locked="0"/>
    </xf>
    <xf numFmtId="4" fontId="6" fillId="36" borderId="14" xfId="0" applyNumberFormat="1" applyFont="1" applyFill="1" applyBorder="1" applyAlignment="1">
      <alignment wrapText="1"/>
    </xf>
    <xf numFmtId="4" fontId="6" fillId="0" borderId="3" xfId="57" applyNumberFormat="1" applyFont="1" applyBorder="1" applyAlignment="1" applyProtection="1">
      <alignment wrapText="1"/>
      <protection locked="0"/>
    </xf>
    <xf numFmtId="4" fontId="6" fillId="36" borderId="3" xfId="0" applyNumberFormat="1" applyFont="1" applyFill="1" applyBorder="1" applyAlignment="1" applyProtection="1">
      <alignment wrapText="1"/>
      <protection/>
    </xf>
    <xf numFmtId="4" fontId="6" fillId="24" borderId="3" xfId="0" applyNumberFormat="1" applyFont="1" applyFill="1" applyBorder="1" applyAlignment="1" applyProtection="1">
      <alignment wrapText="1"/>
      <protection/>
    </xf>
    <xf numFmtId="4" fontId="0" fillId="37" borderId="0" xfId="0" applyNumberFormat="1" applyFill="1" applyBorder="1" applyAlignment="1">
      <alignment wrapText="1"/>
    </xf>
    <xf numFmtId="4" fontId="6" fillId="0" borderId="3" xfId="0" applyNumberFormat="1" applyFont="1" applyBorder="1" applyAlignment="1" applyProtection="1">
      <alignment/>
      <protection locked="0"/>
    </xf>
    <xf numFmtId="49" fontId="6" fillId="24" borderId="11" xfId="0" applyNumberFormat="1" applyFont="1" applyFill="1" applyBorder="1" applyAlignment="1" applyProtection="1">
      <alignment/>
      <protection/>
    </xf>
    <xf numFmtId="49" fontId="6" fillId="24" borderId="12" xfId="0" applyNumberFormat="1" applyFont="1" applyFill="1" applyBorder="1" applyAlignment="1" applyProtection="1">
      <alignment/>
      <protection/>
    </xf>
    <xf numFmtId="0" fontId="8" fillId="34" borderId="3" xfId="0" applyFont="1" applyFill="1" applyBorder="1" applyAlignment="1" applyProtection="1">
      <alignment horizontal="center" vertical="top" wrapText="1"/>
      <protection/>
    </xf>
    <xf numFmtId="4" fontId="6" fillId="34" borderId="3" xfId="0" applyNumberFormat="1" applyFont="1" applyFill="1" applyBorder="1" applyAlignment="1" applyProtection="1">
      <alignment wrapText="1"/>
      <protection locked="0"/>
    </xf>
    <xf numFmtId="4" fontId="6" fillId="34" borderId="3" xfId="0" applyNumberFormat="1" applyFont="1" applyFill="1" applyBorder="1" applyAlignment="1" applyProtection="1">
      <alignment/>
      <protection locked="0"/>
    </xf>
    <xf numFmtId="4" fontId="6" fillId="35" borderId="3" xfId="0" applyNumberFormat="1" applyFont="1" applyFill="1" applyBorder="1" applyAlignment="1" applyProtection="1">
      <alignment wrapText="1"/>
      <protection locked="0"/>
    </xf>
    <xf numFmtId="4" fontId="6" fillId="35" borderId="3" xfId="0" applyNumberFormat="1" applyFont="1" applyFill="1" applyBorder="1" applyAlignment="1" applyProtection="1">
      <alignment/>
      <protection locked="0"/>
    </xf>
    <xf numFmtId="0" fontId="0" fillId="0" borderId="0" xfId="49">
      <alignment/>
      <protection/>
    </xf>
    <xf numFmtId="0" fontId="0" fillId="0" borderId="0" xfId="49" applyProtection="1">
      <alignment/>
      <protection/>
    </xf>
    <xf numFmtId="2" fontId="0" fillId="0" borderId="3" xfId="49" applyNumberFormat="1" applyBorder="1" applyProtection="1">
      <alignment/>
      <protection/>
    </xf>
    <xf numFmtId="1" fontId="0" fillId="0" borderId="3" xfId="49" applyNumberFormat="1" applyBorder="1" applyAlignment="1" applyProtection="1">
      <alignment horizontal="right" indent="1"/>
      <protection locked="0"/>
    </xf>
    <xf numFmtId="0" fontId="0" fillId="0" borderId="3" xfId="49" applyBorder="1" applyProtection="1">
      <alignment/>
      <protection locked="0"/>
    </xf>
    <xf numFmtId="2" fontId="0" fillId="0" borderId="3" xfId="49" applyNumberFormat="1" applyFont="1" applyBorder="1" applyProtection="1">
      <alignment/>
      <protection/>
    </xf>
    <xf numFmtId="0" fontId="0" fillId="0" borderId="3" xfId="49" applyFont="1" applyBorder="1">
      <alignment/>
      <protection/>
    </xf>
    <xf numFmtId="0" fontId="0" fillId="0" borderId="3" xfId="49" applyBorder="1">
      <alignment/>
      <protection/>
    </xf>
    <xf numFmtId="1" fontId="0" fillId="0" borderId="3" xfId="49" applyNumberFormat="1" applyBorder="1" applyAlignment="1">
      <alignment horizontal="right" indent="1"/>
      <protection/>
    </xf>
    <xf numFmtId="0" fontId="0" fillId="0" borderId="3" xfId="49" applyFont="1" applyBorder="1" applyAlignment="1">
      <alignment horizontal="center"/>
      <protection/>
    </xf>
    <xf numFmtId="4" fontId="0" fillId="0" borderId="3" xfId="49" applyNumberFormat="1" applyBorder="1" applyAlignment="1" applyProtection="1">
      <alignment horizontal="right" indent="1"/>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4" fillId="35" borderId="13" xfId="0" applyFont="1" applyFill="1" applyBorder="1" applyAlignment="1" applyProtection="1">
      <alignment horizontal="center"/>
      <protection/>
    </xf>
    <xf numFmtId="0" fontId="4" fillId="35" borderId="11" xfId="0" applyFont="1" applyFill="1" applyBorder="1" applyAlignment="1" applyProtection="1">
      <alignment horizontal="center"/>
      <protection/>
    </xf>
    <xf numFmtId="0" fontId="0" fillId="0" borderId="15" xfId="0" applyBorder="1" applyAlignment="1">
      <alignment/>
    </xf>
    <xf numFmtId="0" fontId="0" fillId="0" borderId="16" xfId="0" applyBorder="1" applyAlignment="1" applyProtection="1">
      <alignment/>
      <protection/>
    </xf>
    <xf numFmtId="0" fontId="17" fillId="0" borderId="0" xfId="0" applyFont="1" applyAlignment="1">
      <alignment/>
    </xf>
    <xf numFmtId="0" fontId="8" fillId="34" borderId="12" xfId="0" applyFont="1" applyFill="1" applyBorder="1" applyAlignment="1" applyProtection="1">
      <alignment horizontal="center" vertical="top" wrapText="1"/>
      <protection/>
    </xf>
    <xf numFmtId="0" fontId="0" fillId="0" borderId="15" xfId="0" applyFont="1" applyBorder="1" applyAlignment="1" applyProtection="1">
      <alignment/>
      <protection/>
    </xf>
    <xf numFmtId="4" fontId="0" fillId="0" borderId="0" xfId="0" applyNumberFormat="1" applyFill="1" applyBorder="1" applyAlignment="1" applyProtection="1">
      <alignment/>
      <protection/>
    </xf>
    <xf numFmtId="0" fontId="0" fillId="0" borderId="0" xfId="0" applyFill="1" applyBorder="1" applyAlignment="1" applyProtection="1">
      <alignment/>
      <protection/>
    </xf>
    <xf numFmtId="4" fontId="6" fillId="0" borderId="0" xfId="0" applyNumberFormat="1" applyFont="1" applyBorder="1" applyAlignment="1">
      <alignment/>
    </xf>
    <xf numFmtId="0" fontId="9" fillId="0" borderId="16" xfId="0" applyFont="1" applyBorder="1" applyAlignment="1" applyProtection="1">
      <alignment/>
      <protection/>
    </xf>
    <xf numFmtId="4" fontId="0" fillId="0" borderId="0" xfId="0" applyNumberFormat="1" applyAlignment="1">
      <alignment/>
    </xf>
    <xf numFmtId="2" fontId="6" fillId="24" borderId="12" xfId="0" applyNumberFormat="1" applyFont="1" applyFill="1" applyBorder="1" applyAlignment="1" applyProtection="1">
      <alignment wrapText="1"/>
      <protection/>
    </xf>
    <xf numFmtId="0" fontId="0" fillId="0" borderId="13" xfId="0" applyBorder="1" applyAlignment="1" applyProtection="1">
      <alignment/>
      <protection/>
    </xf>
    <xf numFmtId="4" fontId="0" fillId="0" borderId="12" xfId="0" applyNumberFormat="1" applyFill="1" applyBorder="1" applyAlignment="1" applyProtection="1">
      <alignment/>
      <protection/>
    </xf>
    <xf numFmtId="4" fontId="0" fillId="0" borderId="13" xfId="0" applyNumberFormat="1" applyFill="1" applyBorder="1" applyAlignment="1" applyProtection="1">
      <alignment/>
      <protection/>
    </xf>
    <xf numFmtId="0" fontId="0" fillId="0" borderId="12" xfId="0" applyFill="1" applyBorder="1" applyAlignment="1" applyProtection="1">
      <alignment/>
      <protection/>
    </xf>
    <xf numFmtId="4" fontId="0" fillId="0" borderId="16" xfId="0" applyNumberFormat="1" applyFill="1" applyBorder="1" applyAlignment="1" applyProtection="1">
      <alignment/>
      <protection/>
    </xf>
    <xf numFmtId="0" fontId="0" fillId="0" borderId="16" xfId="0" applyFill="1" applyBorder="1" applyAlignment="1" applyProtection="1">
      <alignment/>
      <protection/>
    </xf>
    <xf numFmtId="0" fontId="0" fillId="0" borderId="13" xfId="0" applyFill="1" applyBorder="1" applyAlignment="1" applyProtection="1">
      <alignment/>
      <protection/>
    </xf>
    <xf numFmtId="4" fontId="6" fillId="38" borderId="3" xfId="0" applyNumberFormat="1" applyFont="1" applyFill="1" applyBorder="1" applyAlignment="1" applyProtection="1">
      <alignment/>
      <protection locked="0"/>
    </xf>
    <xf numFmtId="0" fontId="6" fillId="0" borderId="0" xfId="0" applyNumberFormat="1" applyFont="1" applyFill="1" applyBorder="1" applyAlignment="1" applyProtection="1">
      <alignment wrapText="1"/>
      <protection locked="0"/>
    </xf>
    <xf numFmtId="2" fontId="6" fillId="24" borderId="0" xfId="0" applyNumberFormat="1" applyFont="1" applyFill="1" applyBorder="1" applyAlignment="1" applyProtection="1">
      <alignment wrapText="1"/>
      <protection/>
    </xf>
    <xf numFmtId="4" fontId="6" fillId="0" borderId="0" xfId="0" applyNumberFormat="1" applyFont="1" applyFill="1" applyBorder="1" applyAlignment="1" applyProtection="1">
      <alignment/>
      <protection locked="0"/>
    </xf>
    <xf numFmtId="4" fontId="6" fillId="24" borderId="0" xfId="0" applyNumberFormat="1" applyFont="1" applyFill="1" applyBorder="1" applyAlignment="1" applyProtection="1">
      <alignment/>
      <protection locked="0"/>
    </xf>
    <xf numFmtId="4" fontId="6" fillId="24" borderId="0" xfId="0" applyNumberFormat="1" applyFont="1" applyFill="1" applyBorder="1" applyAlignment="1" applyProtection="1">
      <alignment wrapText="1"/>
      <protection/>
    </xf>
    <xf numFmtId="0" fontId="12" fillId="24" borderId="0" xfId="0" applyNumberFormat="1" applyFont="1" applyFill="1" applyBorder="1" applyAlignment="1" applyProtection="1">
      <alignment wrapText="1"/>
      <protection/>
    </xf>
    <xf numFmtId="164" fontId="6" fillId="38" borderId="3" xfId="0" applyNumberFormat="1" applyFont="1" applyFill="1" applyBorder="1" applyAlignment="1" applyProtection="1">
      <alignment wrapText="1"/>
      <protection locked="0"/>
    </xf>
    <xf numFmtId="0" fontId="0" fillId="24" borderId="3" xfId="0" applyFill="1" applyBorder="1" applyAlignment="1" applyProtection="1">
      <alignment wrapText="1"/>
      <protection/>
    </xf>
    <xf numFmtId="4" fontId="0" fillId="24" borderId="3" xfId="0" applyNumberFormat="1" applyFill="1" applyBorder="1" applyAlignment="1" applyProtection="1">
      <alignment/>
      <protection/>
    </xf>
    <xf numFmtId="0" fontId="0" fillId="0" borderId="12" xfId="0" applyBorder="1" applyAlignment="1" applyProtection="1">
      <alignment/>
      <protection/>
    </xf>
    <xf numFmtId="49" fontId="0" fillId="0" borderId="0" xfId="0" applyNumberFormat="1" applyFill="1" applyBorder="1" applyAlignment="1" applyProtection="1">
      <alignment/>
      <protection/>
    </xf>
    <xf numFmtId="165" fontId="0" fillId="0" borderId="12" xfId="0" applyNumberFormat="1" applyFont="1" applyFill="1" applyBorder="1" applyAlignment="1" applyProtection="1">
      <alignment horizontal="left"/>
      <protection/>
    </xf>
    <xf numFmtId="164" fontId="6" fillId="38" borderId="3" xfId="0" applyNumberFormat="1" applyFont="1" applyFill="1" applyBorder="1" applyAlignment="1" applyProtection="1">
      <alignment/>
      <protection locked="0"/>
    </xf>
    <xf numFmtId="164" fontId="6" fillId="36" borderId="3" xfId="0" applyNumberFormat="1" applyFont="1" applyFill="1" applyBorder="1" applyAlignment="1" applyProtection="1">
      <alignment wrapText="1"/>
      <protection/>
    </xf>
    <xf numFmtId="164" fontId="6" fillId="36" borderId="3" xfId="0" applyNumberFormat="1" applyFont="1" applyFill="1" applyBorder="1" applyAlignment="1" applyProtection="1">
      <alignment/>
      <protection locked="0"/>
    </xf>
    <xf numFmtId="4" fontId="6" fillId="36" borderId="3" xfId="0" applyNumberFormat="1" applyFont="1" applyFill="1" applyBorder="1" applyAlignment="1" applyProtection="1">
      <alignment/>
      <protection locked="0"/>
    </xf>
    <xf numFmtId="164" fontId="0" fillId="0" borderId="12" xfId="0" applyNumberFormat="1" applyFont="1" applyBorder="1" applyAlignment="1" applyProtection="1">
      <alignment horizontal="left"/>
      <protection/>
    </xf>
    <xf numFmtId="49" fontId="0" fillId="0" borderId="15" xfId="0" applyNumberFormat="1" applyFill="1" applyBorder="1" applyAlignment="1" applyProtection="1">
      <alignment/>
      <protection/>
    </xf>
    <xf numFmtId="0" fontId="0" fillId="0" borderId="15" xfId="0" applyFill="1" applyBorder="1" applyAlignment="1" applyProtection="1">
      <alignment/>
      <protection/>
    </xf>
    <xf numFmtId="0" fontId="11" fillId="0" borderId="3" xfId="0" applyFont="1" applyBorder="1" applyAlignment="1" applyProtection="1">
      <alignment/>
      <protection/>
    </xf>
    <xf numFmtId="43" fontId="11" fillId="0" borderId="3" xfId="57" applyFont="1" applyBorder="1" applyAlignment="1" applyProtection="1">
      <alignment/>
      <protection/>
    </xf>
    <xf numFmtId="0" fontId="11" fillId="0" borderId="3" xfId="0" applyFont="1" applyBorder="1" applyAlignment="1">
      <alignment/>
    </xf>
    <xf numFmtId="43" fontId="11" fillId="0" borderId="3" xfId="57" applyFont="1" applyBorder="1" applyAlignment="1">
      <alignment/>
    </xf>
    <xf numFmtId="0" fontId="4" fillId="0" borderId="0" xfId="49" applyFont="1" applyBorder="1" applyAlignment="1" applyProtection="1">
      <alignment horizontal="center"/>
      <protection/>
    </xf>
    <xf numFmtId="0" fontId="9" fillId="0" borderId="13"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lignment/>
    </xf>
    <xf numFmtId="0" fontId="0" fillId="0" borderId="11" xfId="0" applyBorder="1" applyAlignment="1" applyProtection="1">
      <alignment/>
      <protection/>
    </xf>
    <xf numFmtId="49" fontId="0" fillId="0" borderId="16" xfId="0" applyNumberFormat="1" applyFill="1" applyBorder="1" applyAlignment="1" applyProtection="1">
      <alignment/>
      <protection/>
    </xf>
    <xf numFmtId="4" fontId="0" fillId="0" borderId="15" xfId="0" applyNumberFormat="1" applyFill="1" applyBorder="1" applyAlignment="1" applyProtection="1">
      <alignment/>
      <protection/>
    </xf>
    <xf numFmtId="0" fontId="0" fillId="0" borderId="13" xfId="0" applyNumberFormat="1" applyBorder="1" applyAlignment="1" applyProtection="1">
      <alignment/>
      <protection locked="0"/>
    </xf>
    <xf numFmtId="0" fontId="0" fillId="0" borderId="11" xfId="0" applyNumberFormat="1" applyBorder="1" applyAlignment="1" applyProtection="1">
      <alignment/>
      <protection locked="0"/>
    </xf>
    <xf numFmtId="0" fontId="11" fillId="0" borderId="0" xfId="0" applyFont="1" applyAlignment="1">
      <alignment/>
    </xf>
    <xf numFmtId="0" fontId="11" fillId="0" borderId="0" xfId="0" applyFont="1" applyAlignment="1" applyProtection="1">
      <alignment/>
      <protection/>
    </xf>
    <xf numFmtId="0" fontId="0" fillId="0" borderId="12" xfId="0" applyNumberFormat="1" applyFont="1" applyBorder="1" applyAlignment="1" applyProtection="1">
      <alignment/>
      <protection locked="0"/>
    </xf>
    <xf numFmtId="4" fontId="6" fillId="36" borderId="3" xfId="0" applyNumberFormat="1" applyFont="1" applyFill="1" applyBorder="1" applyAlignment="1">
      <alignment wrapText="1"/>
    </xf>
    <xf numFmtId="0" fontId="6" fillId="34" borderId="3" xfId="0" applyFont="1" applyFill="1" applyBorder="1" applyAlignment="1">
      <alignment horizontal="center" vertical="top" wrapText="1"/>
    </xf>
    <xf numFmtId="49" fontId="0" fillId="0" borderId="3" xfId="49" applyNumberFormat="1" applyFont="1" applyBorder="1" applyAlignment="1" applyProtection="1">
      <alignment horizontal="left" indent="1"/>
      <protection locked="0"/>
    </xf>
    <xf numFmtId="49" fontId="0" fillId="0" borderId="3" xfId="49" applyNumberFormat="1" applyBorder="1" applyAlignment="1" applyProtection="1">
      <alignment horizontal="left" indent="1"/>
      <protection locked="0"/>
    </xf>
    <xf numFmtId="0" fontId="0" fillId="0" borderId="3" xfId="49" applyBorder="1" applyAlignment="1" applyProtection="1">
      <alignment horizontal="left" indent="1"/>
      <protection locked="0"/>
    </xf>
    <xf numFmtId="0" fontId="0" fillId="0" borderId="3" xfId="49" applyNumberFormat="1" applyBorder="1" applyAlignment="1" applyProtection="1">
      <alignment horizontal="left" indent="1"/>
      <protection locked="0"/>
    </xf>
    <xf numFmtId="4" fontId="0" fillId="0" borderId="3" xfId="49" applyNumberFormat="1" applyBorder="1" applyAlignment="1" applyProtection="1">
      <alignment horizontal="right" indent="1"/>
      <protection/>
    </xf>
    <xf numFmtId="0" fontId="0" fillId="0" borderId="3" xfId="49" applyNumberFormat="1" applyBorder="1" applyAlignment="1" applyProtection="1">
      <alignment horizontal="right" indent="1"/>
      <protection locked="0"/>
    </xf>
    <xf numFmtId="4" fontId="0" fillId="0" borderId="3" xfId="49" applyNumberFormat="1" applyFont="1" applyBorder="1" applyAlignment="1" applyProtection="1">
      <alignment horizontal="right" indent="1"/>
      <protection locked="0"/>
    </xf>
    <xf numFmtId="0" fontId="0" fillId="0" borderId="3" xfId="49" applyNumberFormat="1" applyFont="1" applyBorder="1" applyAlignment="1" applyProtection="1">
      <alignment horizontal="left" indent="1"/>
      <protection locked="0"/>
    </xf>
    <xf numFmtId="14" fontId="0" fillId="0" borderId="3" xfId="49" applyNumberFormat="1" applyBorder="1" applyAlignment="1" applyProtection="1">
      <alignment horizontal="right" indent="1"/>
      <protection locked="0"/>
    </xf>
    <xf numFmtId="49" fontId="0" fillId="0" borderId="3" xfId="49" applyNumberFormat="1" applyFont="1" applyBorder="1" applyAlignment="1" applyProtection="1">
      <alignment horizontal="right" indent="1"/>
      <protection locked="0"/>
    </xf>
    <xf numFmtId="49" fontId="0" fillId="0" borderId="3" xfId="49" applyNumberFormat="1" applyBorder="1" applyAlignment="1" applyProtection="1">
      <alignment horizontal="right" indent="1"/>
      <protection locked="0"/>
    </xf>
    <xf numFmtId="0" fontId="0" fillId="0" borderId="3" xfId="49" applyBorder="1" applyAlignment="1" applyProtection="1">
      <alignment horizontal="right" indent="1"/>
      <protection locked="0"/>
    </xf>
    <xf numFmtId="3" fontId="0" fillId="0" borderId="3" xfId="49" applyNumberFormat="1" applyBorder="1" applyAlignment="1" applyProtection="1">
      <alignment horizontal="right" indent="1"/>
      <protection locked="0"/>
    </xf>
    <xf numFmtId="0" fontId="0" fillId="0" borderId="0" xfId="49" applyBorder="1" applyAlignment="1">
      <alignment horizontal="center"/>
      <protection/>
    </xf>
    <xf numFmtId="0" fontId="0" fillId="0" borderId="0" xfId="49" applyBorder="1">
      <alignment/>
      <protection/>
    </xf>
    <xf numFmtId="0" fontId="0" fillId="0" borderId="3" xfId="49" applyFont="1" applyBorder="1" applyAlignment="1" applyProtection="1">
      <alignment horizontal="left" indent="1"/>
      <protection locked="0"/>
    </xf>
    <xf numFmtId="0" fontId="0" fillId="0" borderId="3" xfId="49" applyNumberFormat="1" applyBorder="1" applyAlignment="1" applyProtection="1">
      <alignment horizontal="center"/>
      <protection locked="0"/>
    </xf>
    <xf numFmtId="4" fontId="0" fillId="0" borderId="3" xfId="49" applyNumberFormat="1" applyFont="1" applyBorder="1" applyAlignment="1" applyProtection="1">
      <alignment horizontal="right"/>
      <protection locked="0"/>
    </xf>
    <xf numFmtId="4" fontId="0" fillId="0" borderId="3" xfId="49" applyNumberFormat="1" applyBorder="1" applyAlignment="1" applyProtection="1">
      <alignment horizontal="right"/>
      <protection/>
    </xf>
    <xf numFmtId="4" fontId="0" fillId="0" borderId="3" xfId="49" applyNumberFormat="1" applyFont="1" applyBorder="1" applyAlignment="1">
      <alignment horizontal="center"/>
      <protection/>
    </xf>
    <xf numFmtId="0" fontId="0" fillId="0" borderId="3" xfId="49" applyNumberFormat="1" applyFont="1" applyBorder="1" applyAlignment="1">
      <alignment horizontal="center"/>
      <protection/>
    </xf>
    <xf numFmtId="0" fontId="0" fillId="0" borderId="0" xfId="0" applyFont="1" applyAlignment="1">
      <alignment/>
    </xf>
    <xf numFmtId="1" fontId="0" fillId="0" borderId="0"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5" xfId="0" applyBorder="1" applyAlignment="1">
      <alignment/>
    </xf>
    <xf numFmtId="0" fontId="6" fillId="0" borderId="0" xfId="0" applyFont="1" applyAlignment="1">
      <alignment/>
    </xf>
    <xf numFmtId="0" fontId="0" fillId="0" borderId="0" xfId="0" applyBorder="1" applyAlignment="1" applyProtection="1">
      <alignment/>
      <protection/>
    </xf>
    <xf numFmtId="0" fontId="0" fillId="0" borderId="0" xfId="0" applyBorder="1" applyAlignment="1">
      <alignment/>
    </xf>
    <xf numFmtId="2" fontId="14" fillId="24" borderId="17" xfId="0" applyNumberFormat="1" applyFont="1" applyFill="1" applyBorder="1" applyAlignment="1" applyProtection="1">
      <alignment horizontal="center" wrapText="1"/>
      <protection/>
    </xf>
    <xf numFmtId="2" fontId="14" fillId="24" borderId="16" xfId="0" applyNumberFormat="1" applyFont="1" applyFill="1" applyBorder="1" applyAlignment="1" applyProtection="1">
      <alignment horizontal="center" wrapText="1"/>
      <protection/>
    </xf>
    <xf numFmtId="2" fontId="14" fillId="24" borderId="18" xfId="0" applyNumberFormat="1" applyFont="1" applyFill="1" applyBorder="1" applyAlignment="1" applyProtection="1">
      <alignment horizontal="center" wrapText="1"/>
      <protection/>
    </xf>
    <xf numFmtId="2" fontId="14" fillId="24" borderId="15" xfId="0" applyNumberFormat="1" applyFont="1" applyFill="1" applyBorder="1" applyAlignment="1" applyProtection="1">
      <alignment horizontal="center" wrapText="1"/>
      <protection/>
    </xf>
    <xf numFmtId="2" fontId="14" fillId="24" borderId="16" xfId="0" applyNumberFormat="1" applyFont="1" applyFill="1" applyBorder="1" applyAlignment="1" applyProtection="1">
      <alignment wrapText="1"/>
      <protection/>
    </xf>
    <xf numFmtId="2" fontId="14" fillId="24" borderId="19" xfId="0" applyNumberFormat="1" applyFont="1" applyFill="1" applyBorder="1" applyAlignment="1" applyProtection="1">
      <alignment wrapText="1"/>
      <protection/>
    </xf>
    <xf numFmtId="2" fontId="14" fillId="24" borderId="15" xfId="0" applyNumberFormat="1" applyFont="1" applyFill="1" applyBorder="1" applyAlignment="1" applyProtection="1">
      <alignment wrapText="1"/>
      <protection/>
    </xf>
    <xf numFmtId="2" fontId="14" fillId="24" borderId="20" xfId="0" applyNumberFormat="1" applyFont="1" applyFill="1" applyBorder="1" applyAlignment="1" applyProtection="1">
      <alignment wrapText="1"/>
      <protection/>
    </xf>
    <xf numFmtId="0" fontId="4" fillId="34" borderId="12" xfId="0" applyFont="1" applyFill="1" applyBorder="1" applyAlignment="1" applyProtection="1">
      <alignment horizontal="center"/>
      <protection/>
    </xf>
    <xf numFmtId="0" fontId="0" fillId="34" borderId="11" xfId="0" applyFill="1" applyBorder="1" applyAlignment="1">
      <alignment/>
    </xf>
    <xf numFmtId="0" fontId="6" fillId="0" borderId="13" xfId="0" applyNumberFormat="1" applyFont="1" applyBorder="1" applyAlignment="1" applyProtection="1">
      <alignment/>
      <protection locked="0"/>
    </xf>
    <xf numFmtId="0" fontId="0" fillId="0" borderId="13" xfId="0" applyNumberFormat="1" applyBorder="1" applyAlignment="1" applyProtection="1">
      <alignment/>
      <protection locked="0"/>
    </xf>
    <xf numFmtId="0" fontId="0" fillId="0" borderId="11" xfId="0" applyNumberFormat="1" applyBorder="1" applyAlignment="1" applyProtection="1">
      <alignment/>
      <protection locked="0"/>
    </xf>
    <xf numFmtId="49" fontId="6" fillId="24" borderId="12" xfId="0" applyNumberFormat="1" applyFont="1" applyFill="1" applyBorder="1" applyAlignment="1" applyProtection="1">
      <alignment wrapText="1"/>
      <protection/>
    </xf>
    <xf numFmtId="49" fontId="0" fillId="24" borderId="13" xfId="0" applyNumberFormat="1" applyFill="1" applyBorder="1" applyAlignment="1" applyProtection="1">
      <alignment wrapText="1"/>
      <protection/>
    </xf>
    <xf numFmtId="49" fontId="0" fillId="24" borderId="11" xfId="0" applyNumberFormat="1" applyFill="1" applyBorder="1" applyAlignment="1" applyProtection="1">
      <alignment wrapText="1"/>
      <protection/>
    </xf>
    <xf numFmtId="0" fontId="6" fillId="0" borderId="12" xfId="0" applyNumberFormat="1" applyFont="1" applyFill="1" applyBorder="1" applyAlignment="1" applyProtection="1">
      <alignment wrapText="1"/>
      <protection locked="0"/>
    </xf>
    <xf numFmtId="0" fontId="0" fillId="0" borderId="13" xfId="0" applyNumberFormat="1" applyFill="1" applyBorder="1" applyAlignment="1" applyProtection="1">
      <alignment wrapText="1"/>
      <protection locked="0"/>
    </xf>
    <xf numFmtId="0" fontId="5" fillId="34" borderId="13" xfId="0" applyFont="1" applyFill="1" applyBorder="1" applyAlignment="1" applyProtection="1">
      <alignment horizontal="center"/>
      <protection/>
    </xf>
    <xf numFmtId="0" fontId="0" fillId="0" borderId="13" xfId="0" applyBorder="1" applyAlignment="1">
      <alignment horizontal="center"/>
    </xf>
    <xf numFmtId="0" fontId="0" fillId="0" borderId="13" xfId="0" applyNumberFormat="1" applyBorder="1" applyAlignment="1" applyProtection="1">
      <alignment wrapText="1"/>
      <protection locked="0"/>
    </xf>
    <xf numFmtId="2" fontId="6" fillId="24" borderId="12" xfId="0" applyNumberFormat="1" applyFont="1" applyFill="1" applyBorder="1" applyAlignment="1" applyProtection="1">
      <alignment wrapText="1"/>
      <protection/>
    </xf>
    <xf numFmtId="2" fontId="6" fillId="24" borderId="11" xfId="0" applyNumberFormat="1" applyFont="1" applyFill="1" applyBorder="1" applyAlignment="1" applyProtection="1">
      <alignment wrapText="1"/>
      <protection/>
    </xf>
    <xf numFmtId="2" fontId="6" fillId="24" borderId="12" xfId="0" applyNumberFormat="1" applyFont="1" applyFill="1" applyBorder="1" applyAlignment="1" applyProtection="1">
      <alignment horizontal="center" wrapText="1"/>
      <protection/>
    </xf>
    <xf numFmtId="2" fontId="6" fillId="24" borderId="13" xfId="0" applyNumberFormat="1" applyFont="1" applyFill="1" applyBorder="1" applyAlignment="1" applyProtection="1">
      <alignment horizontal="center" wrapText="1"/>
      <protection/>
    </xf>
    <xf numFmtId="2" fontId="6" fillId="24" borderId="12" xfId="0" applyNumberFormat="1" applyFont="1" applyFill="1" applyBorder="1" applyAlignment="1" applyProtection="1">
      <alignment horizontal="center" wrapText="1"/>
      <protection/>
    </xf>
    <xf numFmtId="2" fontId="6" fillId="0" borderId="11" xfId="0" applyNumberFormat="1" applyFont="1" applyBorder="1" applyAlignment="1" applyProtection="1">
      <alignment wrapText="1"/>
      <protection/>
    </xf>
    <xf numFmtId="0" fontId="6" fillId="0" borderId="12" xfId="0" applyNumberFormat="1" applyFont="1" applyFill="1" applyBorder="1" applyAlignment="1" applyProtection="1">
      <alignment/>
      <protection locked="0"/>
    </xf>
    <xf numFmtId="0" fontId="6" fillId="24" borderId="12" xfId="0" applyFont="1" applyFill="1" applyBorder="1" applyAlignment="1" applyProtection="1">
      <alignment wrapText="1"/>
      <protection/>
    </xf>
    <xf numFmtId="0" fontId="0" fillId="0" borderId="13" xfId="0" applyBorder="1" applyAlignment="1" applyProtection="1">
      <alignment wrapText="1"/>
      <protection/>
    </xf>
    <xf numFmtId="0" fontId="0" fillId="0" borderId="11" xfId="0" applyBorder="1" applyAlignment="1" applyProtection="1">
      <alignment wrapText="1"/>
      <protection/>
    </xf>
    <xf numFmtId="0" fontId="6" fillId="24" borderId="12" xfId="0" applyNumberFormat="1" applyFont="1" applyFill="1" applyBorder="1" applyAlignment="1" applyProtection="1">
      <alignment wrapText="1"/>
      <protection/>
    </xf>
    <xf numFmtId="0" fontId="0" fillId="24" borderId="13" xfId="0" applyNumberFormat="1" applyFill="1" applyBorder="1" applyAlignment="1" applyProtection="1">
      <alignment wrapText="1"/>
      <protection/>
    </xf>
    <xf numFmtId="0" fontId="0" fillId="24" borderId="11" xfId="0" applyNumberFormat="1" applyFill="1" applyBorder="1" applyAlignment="1" applyProtection="1">
      <alignment wrapText="1"/>
      <protection/>
    </xf>
    <xf numFmtId="0" fontId="6" fillId="0" borderId="12" xfId="0" applyNumberFormat="1" applyFont="1" applyFill="1" applyBorder="1" applyAlignment="1" applyProtection="1">
      <alignment horizontal="left" wrapText="1"/>
      <protection locked="0"/>
    </xf>
    <xf numFmtId="0" fontId="6" fillId="0" borderId="13" xfId="0" applyNumberFormat="1" applyFont="1" applyFill="1" applyBorder="1" applyAlignment="1" applyProtection="1">
      <alignment horizontal="left" wrapText="1"/>
      <protection locked="0"/>
    </xf>
    <xf numFmtId="0" fontId="6" fillId="0" borderId="11" xfId="0" applyNumberFormat="1" applyFont="1" applyFill="1" applyBorder="1" applyAlignment="1" applyProtection="1">
      <alignment horizontal="left" wrapText="1"/>
      <protection locked="0"/>
    </xf>
    <xf numFmtId="0" fontId="6" fillId="0" borderId="13" xfId="0" applyNumberFormat="1" applyFont="1" applyFill="1" applyBorder="1" applyAlignment="1" applyProtection="1">
      <alignment wrapText="1"/>
      <protection locked="0"/>
    </xf>
    <xf numFmtId="0" fontId="6" fillId="0" borderId="11" xfId="0" applyNumberFormat="1" applyFont="1" applyFill="1" applyBorder="1" applyAlignment="1" applyProtection="1">
      <alignment wrapText="1"/>
      <protection locked="0"/>
    </xf>
    <xf numFmtId="0" fontId="0" fillId="0" borderId="11" xfId="0" applyNumberFormat="1" applyFill="1" applyBorder="1" applyAlignment="1" applyProtection="1">
      <alignment wrapText="1"/>
      <protection locked="0"/>
    </xf>
    <xf numFmtId="4" fontId="0" fillId="0" borderId="12" xfId="0" applyNumberFormat="1" applyBorder="1" applyAlignment="1" applyProtection="1">
      <alignment/>
      <protection locked="0"/>
    </xf>
    <xf numFmtId="0" fontId="0" fillId="0" borderId="11" xfId="0" applyBorder="1" applyAlignment="1">
      <alignment/>
    </xf>
    <xf numFmtId="0" fontId="0" fillId="0" borderId="12" xfId="0" applyBorder="1" applyAlignment="1" applyProtection="1">
      <alignment/>
      <protection/>
    </xf>
    <xf numFmtId="0" fontId="0" fillId="0" borderId="12" xfId="0" applyNumberFormat="1" applyFont="1" applyBorder="1" applyAlignment="1" applyProtection="1">
      <alignment/>
      <protection locked="0"/>
    </xf>
    <xf numFmtId="4" fontId="0" fillId="0" borderId="11" xfId="0" applyNumberFormat="1" applyBorder="1" applyAlignment="1" applyProtection="1">
      <alignment/>
      <protection locked="0"/>
    </xf>
    <xf numFmtId="0" fontId="0" fillId="0" borderId="12" xfId="0" applyFill="1" applyBorder="1" applyAlignment="1" applyProtection="1">
      <alignment/>
      <protection/>
    </xf>
    <xf numFmtId="0" fontId="0" fillId="0" borderId="11" xfId="0" applyFill="1" applyBorder="1" applyAlignment="1" applyProtection="1">
      <alignment/>
      <protection/>
    </xf>
    <xf numFmtId="4" fontId="0" fillId="0" borderId="12" xfId="0" applyNumberFormat="1" applyFont="1" applyBorder="1" applyAlignment="1" applyProtection="1">
      <alignment/>
      <protection locked="0"/>
    </xf>
    <xf numFmtId="0" fontId="0" fillId="0" borderId="12" xfId="0" applyNumberFormat="1" applyFont="1" applyBorder="1" applyAlignment="1" applyProtection="1">
      <alignment/>
      <protection/>
    </xf>
    <xf numFmtId="0" fontId="0" fillId="0" borderId="13" xfId="0" applyNumberFormat="1" applyFont="1" applyBorder="1" applyAlignment="1" applyProtection="1">
      <alignment/>
      <protection/>
    </xf>
    <xf numFmtId="0" fontId="0" fillId="0" borderId="11" xfId="0" applyNumberFormat="1" applyFont="1" applyBorder="1" applyAlignment="1" applyProtection="1">
      <alignment/>
      <protection/>
    </xf>
    <xf numFmtId="4" fontId="0" fillId="0" borderId="12" xfId="0" applyNumberFormat="1" applyBorder="1" applyAlignment="1" applyProtection="1">
      <alignment/>
      <protection/>
    </xf>
    <xf numFmtId="4" fontId="0" fillId="0" borderId="11" xfId="0" applyNumberFormat="1" applyBorder="1" applyAlignment="1" applyProtection="1">
      <alignment/>
      <protection/>
    </xf>
    <xf numFmtId="0" fontId="0" fillId="0" borderId="0" xfId="0" applyFont="1" applyAlignment="1">
      <alignment/>
    </xf>
    <xf numFmtId="0" fontId="0" fillId="0" borderId="0" xfId="0" applyAlignment="1">
      <alignment/>
    </xf>
    <xf numFmtId="0" fontId="6" fillId="0" borderId="16" xfId="0" applyFont="1" applyBorder="1" applyAlignment="1">
      <alignment/>
    </xf>
    <xf numFmtId="0" fontId="0" fillId="0" borderId="16" xfId="0" applyBorder="1" applyAlignment="1">
      <alignment/>
    </xf>
    <xf numFmtId="0" fontId="0" fillId="0" borderId="0" xfId="0" applyBorder="1" applyAlignment="1">
      <alignment/>
    </xf>
    <xf numFmtId="0" fontId="9" fillId="0" borderId="12" xfId="0" applyFont="1" applyBorder="1" applyAlignment="1" applyProtection="1">
      <alignment/>
      <protection/>
    </xf>
    <xf numFmtId="0" fontId="0" fillId="0" borderId="13" xfId="0" applyBorder="1" applyAlignment="1" applyProtection="1">
      <alignment/>
      <protection/>
    </xf>
    <xf numFmtId="4" fontId="0" fillId="0" borderId="12" xfId="0" applyNumberFormat="1" applyFont="1" applyFill="1" applyBorder="1" applyAlignment="1" applyProtection="1">
      <alignment horizontal="center"/>
      <protection/>
    </xf>
    <xf numFmtId="4" fontId="0" fillId="0" borderId="11" xfId="0" applyNumberFormat="1" applyFill="1" applyBorder="1" applyAlignment="1" applyProtection="1">
      <alignment horizontal="center"/>
      <protection/>
    </xf>
    <xf numFmtId="0" fontId="0" fillId="0" borderId="12"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Border="1" applyAlignment="1" applyProtection="1">
      <alignment horizontal="center"/>
      <protection/>
    </xf>
    <xf numFmtId="0" fontId="0" fillId="0" borderId="11" xfId="0" applyBorder="1" applyAlignment="1" applyProtection="1">
      <alignment horizontal="center"/>
      <protection/>
    </xf>
    <xf numFmtId="0" fontId="6" fillId="0" borderId="17" xfId="0" applyFont="1" applyFill="1" applyBorder="1" applyAlignment="1" applyProtection="1">
      <alignment/>
      <protection/>
    </xf>
    <xf numFmtId="0" fontId="6" fillId="0" borderId="16" xfId="0" applyFont="1" applyFill="1" applyBorder="1" applyAlignment="1" applyProtection="1">
      <alignment/>
      <protection/>
    </xf>
    <xf numFmtId="0" fontId="6" fillId="0" borderId="19" xfId="0" applyFont="1" applyFill="1" applyBorder="1" applyAlignment="1" applyProtection="1">
      <alignment/>
      <protection/>
    </xf>
    <xf numFmtId="0" fontId="3" fillId="0" borderId="16" xfId="0" applyFont="1" applyFill="1" applyBorder="1" applyAlignment="1" applyProtection="1">
      <alignment/>
      <protection/>
    </xf>
    <xf numFmtId="0" fontId="3" fillId="0" borderId="19" xfId="0" applyFont="1" applyFill="1" applyBorder="1" applyAlignment="1" applyProtection="1">
      <alignment/>
      <protection/>
    </xf>
    <xf numFmtId="0" fontId="0" fillId="0" borderId="18"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20" xfId="0" applyFont="1" applyFill="1" applyBorder="1" applyAlignment="1" applyProtection="1">
      <alignment/>
      <protection locked="0"/>
    </xf>
    <xf numFmtId="49" fontId="0" fillId="0" borderId="18" xfId="0" applyNumberFormat="1" applyFont="1" applyFill="1" applyBorder="1" applyAlignment="1" applyProtection="1">
      <alignment/>
      <protection locked="0"/>
    </xf>
    <xf numFmtId="49" fontId="0" fillId="0" borderId="15"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14" fontId="0" fillId="0" borderId="0" xfId="0" applyNumberFormat="1" applyAlignment="1">
      <alignment horizontal="left"/>
    </xf>
    <xf numFmtId="0" fontId="0" fillId="0" borderId="0" xfId="0" applyNumberFormat="1" applyAlignment="1">
      <alignment horizontal="left"/>
    </xf>
    <xf numFmtId="0" fontId="18" fillId="0" borderId="0" xfId="0" applyFont="1" applyAlignment="1">
      <alignment/>
    </xf>
    <xf numFmtId="0" fontId="9" fillId="0" borderId="15" xfId="0" applyFont="1" applyFill="1" applyBorder="1" applyAlignment="1" applyProtection="1">
      <alignment/>
      <protection locked="0"/>
    </xf>
    <xf numFmtId="0" fontId="0" fillId="0" borderId="15" xfId="0" applyBorder="1" applyAlignment="1" applyProtection="1">
      <alignment/>
      <protection locked="0"/>
    </xf>
    <xf numFmtId="0" fontId="0" fillId="0" borderId="15" xfId="0" applyBorder="1" applyAlignment="1">
      <alignment/>
    </xf>
    <xf numFmtId="0" fontId="0" fillId="0" borderId="18" xfId="0" applyBorder="1" applyAlignment="1" applyProtection="1">
      <alignment/>
      <protection locked="0"/>
    </xf>
    <xf numFmtId="0" fontId="0" fillId="0" borderId="20" xfId="0" applyBorder="1" applyAlignment="1" applyProtection="1">
      <alignment/>
      <protection locked="0"/>
    </xf>
    <xf numFmtId="49" fontId="6" fillId="0" borderId="17" xfId="0" applyNumberFormat="1" applyFont="1" applyFill="1" applyBorder="1" applyAlignment="1" applyProtection="1">
      <alignment/>
      <protection/>
    </xf>
    <xf numFmtId="0" fontId="6" fillId="0" borderId="16" xfId="0" applyFont="1" applyBorder="1" applyAlignment="1" applyProtection="1">
      <alignment/>
      <protection/>
    </xf>
    <xf numFmtId="0" fontId="6" fillId="0" borderId="19" xfId="0" applyFont="1" applyBorder="1" applyAlignment="1" applyProtection="1">
      <alignment/>
      <protection/>
    </xf>
    <xf numFmtId="0" fontId="6" fillId="0" borderId="14" xfId="0" applyFont="1" applyFill="1" applyBorder="1" applyAlignment="1" applyProtection="1">
      <alignment/>
      <protection/>
    </xf>
    <xf numFmtId="0" fontId="6" fillId="0" borderId="14" xfId="0" applyFont="1" applyBorder="1" applyAlignment="1" applyProtection="1">
      <alignment/>
      <protection/>
    </xf>
    <xf numFmtId="1" fontId="6" fillId="0" borderId="17" xfId="0" applyNumberFormat="1" applyFont="1" applyFill="1" applyBorder="1" applyAlignment="1" applyProtection="1">
      <alignment horizontal="left"/>
      <protection/>
    </xf>
    <xf numFmtId="0" fontId="6" fillId="0" borderId="16" xfId="0" applyFont="1" applyBorder="1" applyAlignment="1" applyProtection="1">
      <alignment horizontal="left"/>
      <protection/>
    </xf>
    <xf numFmtId="0" fontId="6" fillId="0" borderId="19" xfId="0" applyFont="1" applyBorder="1" applyAlignment="1" applyProtection="1">
      <alignment horizontal="left"/>
      <protection/>
    </xf>
    <xf numFmtId="0" fontId="0" fillId="0" borderId="18" xfId="0" applyBorder="1" applyAlignment="1" applyProtection="1">
      <alignment horizontal="left"/>
      <protection locked="0"/>
    </xf>
    <xf numFmtId="0" fontId="0" fillId="0" borderId="15" xfId="0" applyBorder="1" applyAlignment="1" applyProtection="1">
      <alignment horizontal="left"/>
      <protection locked="0"/>
    </xf>
    <xf numFmtId="0" fontId="0" fillId="0" borderId="20" xfId="0" applyBorder="1" applyAlignment="1" applyProtection="1">
      <alignment horizontal="left"/>
      <protection locked="0"/>
    </xf>
    <xf numFmtId="0" fontId="9" fillId="0" borderId="15" xfId="0" applyFont="1" applyFill="1" applyBorder="1" applyAlignment="1" applyProtection="1">
      <alignment/>
      <protection/>
    </xf>
    <xf numFmtId="14" fontId="0" fillId="0" borderId="18" xfId="0" applyNumberFormat="1" applyFont="1" applyBorder="1" applyAlignment="1" applyProtection="1">
      <alignment horizontal="right"/>
      <protection locked="0"/>
    </xf>
    <xf numFmtId="0" fontId="0" fillId="0" borderId="15" xfId="0" applyBorder="1" applyAlignment="1" applyProtection="1">
      <alignment horizontal="right"/>
      <protection locked="0"/>
    </xf>
    <xf numFmtId="14" fontId="0" fillId="0" borderId="15" xfId="0" applyNumberFormat="1" applyBorder="1" applyAlignment="1" applyProtection="1">
      <alignment horizontal="left"/>
      <protection locked="0"/>
    </xf>
    <xf numFmtId="14" fontId="0" fillId="0" borderId="20" xfId="0" applyNumberFormat="1" applyBorder="1" applyAlignment="1" applyProtection="1">
      <alignment horizontal="left"/>
      <protection locked="0"/>
    </xf>
    <xf numFmtId="4" fontId="0" fillId="0" borderId="12" xfId="0" applyNumberFormat="1" applyFill="1" applyBorder="1" applyAlignment="1" applyProtection="1">
      <alignment/>
      <protection/>
    </xf>
    <xf numFmtId="4" fontId="0" fillId="0" borderId="13" xfId="0" applyNumberFormat="1" applyFill="1" applyBorder="1" applyAlignment="1" applyProtection="1">
      <alignment/>
      <protection/>
    </xf>
    <xf numFmtId="0" fontId="0" fillId="0" borderId="19" xfId="0" applyBorder="1" applyAlignment="1">
      <alignment/>
    </xf>
    <xf numFmtId="0" fontId="6" fillId="0" borderId="17" xfId="0" applyFont="1" applyBorder="1" applyAlignment="1">
      <alignment/>
    </xf>
    <xf numFmtId="0" fontId="6" fillId="0" borderId="19" xfId="0" applyFont="1" applyBorder="1" applyAlignment="1">
      <alignment/>
    </xf>
    <xf numFmtId="49" fontId="0" fillId="0" borderId="12" xfId="0" applyNumberFormat="1" applyFill="1" applyBorder="1" applyAlignment="1" applyProtection="1">
      <alignment/>
      <protection/>
    </xf>
    <xf numFmtId="49" fontId="0" fillId="0" borderId="13" xfId="0" applyNumberFormat="1" applyFill="1" applyBorder="1" applyAlignment="1" applyProtection="1">
      <alignment/>
      <protection/>
    </xf>
    <xf numFmtId="0" fontId="16" fillId="0" borderId="17" xfId="0" applyFont="1" applyBorder="1" applyAlignment="1">
      <alignment/>
    </xf>
    <xf numFmtId="49" fontId="15" fillId="0" borderId="17" xfId="0" applyNumberFormat="1" applyFont="1" applyBorder="1" applyAlignment="1" applyProtection="1">
      <alignment horizontal="center"/>
      <protection locked="0"/>
    </xf>
    <xf numFmtId="49" fontId="15" fillId="0" borderId="16" xfId="0" applyNumberFormat="1" applyFont="1" applyBorder="1" applyAlignment="1" applyProtection="1">
      <alignment horizontal="center"/>
      <protection locked="0"/>
    </xf>
    <xf numFmtId="49" fontId="15" fillId="0" borderId="19" xfId="0" applyNumberFormat="1" applyFont="1" applyBorder="1" applyAlignment="1" applyProtection="1">
      <alignment horizontal="center"/>
      <protection locked="0"/>
    </xf>
    <xf numFmtId="0" fontId="15" fillId="0" borderId="21" xfId="0" applyFont="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49" fontId="15" fillId="0" borderId="21" xfId="0" applyNumberFormat="1" applyFont="1" applyBorder="1" applyAlignment="1" applyProtection="1">
      <alignment horizontal="center"/>
      <protection/>
    </xf>
    <xf numFmtId="49" fontId="0" fillId="0" borderId="0" xfId="0" applyNumberFormat="1" applyBorder="1" applyAlignment="1" applyProtection="1">
      <alignment horizontal="center"/>
      <protection/>
    </xf>
    <xf numFmtId="49" fontId="0" fillId="0" borderId="22" xfId="0" applyNumberFormat="1" applyBorder="1" applyAlignment="1" applyProtection="1">
      <alignment horizontal="center"/>
      <protection/>
    </xf>
    <xf numFmtId="0" fontId="0" fillId="0" borderId="18" xfId="0" applyFont="1" applyBorder="1" applyAlignment="1" applyProtection="1">
      <alignment/>
      <protection locked="0"/>
    </xf>
    <xf numFmtId="49" fontId="0" fillId="0" borderId="12" xfId="0" applyNumberFormat="1" applyFont="1" applyFill="1" applyBorder="1" applyAlignment="1" applyProtection="1">
      <alignment/>
      <protection/>
    </xf>
    <xf numFmtId="0" fontId="0" fillId="0" borderId="11" xfId="0" applyBorder="1" applyAlignment="1" applyProtection="1">
      <alignment/>
      <protection/>
    </xf>
    <xf numFmtId="49" fontId="9" fillId="0" borderId="12" xfId="0" applyNumberFormat="1" applyFont="1" applyFill="1" applyBorder="1" applyAlignment="1" applyProtection="1">
      <alignment/>
      <protection/>
    </xf>
    <xf numFmtId="49" fontId="9" fillId="0" borderId="13" xfId="0" applyNumberFormat="1" applyFont="1" applyFill="1" applyBorder="1" applyAlignment="1" applyProtection="1">
      <alignment/>
      <protection/>
    </xf>
    <xf numFmtId="0" fontId="0" fillId="0" borderId="13" xfId="0" applyFill="1" applyBorder="1" applyAlignment="1" applyProtection="1">
      <alignment/>
      <protection/>
    </xf>
    <xf numFmtId="0" fontId="0" fillId="0" borderId="17" xfId="0" applyNumberFormat="1" applyFont="1" applyBorder="1" applyAlignment="1" applyProtection="1">
      <alignment/>
      <protection/>
    </xf>
    <xf numFmtId="0" fontId="0" fillId="0" borderId="16" xfId="0" applyNumberFormat="1" applyBorder="1" applyAlignment="1" applyProtection="1">
      <alignment/>
      <protection/>
    </xf>
    <xf numFmtId="0" fontId="0" fillId="0" borderId="19" xfId="0" applyNumberFormat="1" applyBorder="1" applyAlignment="1" applyProtection="1">
      <alignment/>
      <protection/>
    </xf>
    <xf numFmtId="0" fontId="0" fillId="0" borderId="12" xfId="0" applyNumberFormat="1" applyFill="1" applyBorder="1" applyAlignment="1" applyProtection="1">
      <alignment/>
      <protection/>
    </xf>
    <xf numFmtId="0" fontId="0" fillId="0" borderId="13" xfId="0" applyNumberFormat="1" applyFill="1" applyBorder="1" applyAlignment="1" applyProtection="1">
      <alignment/>
      <protection/>
    </xf>
    <xf numFmtId="0" fontId="0" fillId="0" borderId="11" xfId="0" applyNumberFormat="1" applyFill="1" applyBorder="1" applyAlignment="1" applyProtection="1">
      <alignment/>
      <protection/>
    </xf>
    <xf numFmtId="0" fontId="0" fillId="0" borderId="17" xfId="0" applyFont="1" applyBorder="1" applyAlignment="1" applyProtection="1">
      <alignment wrapText="1"/>
      <protection/>
    </xf>
    <xf numFmtId="0" fontId="0" fillId="0" borderId="18" xfId="0" applyFont="1" applyBorder="1" applyAlignment="1" applyProtection="1">
      <alignment/>
      <protection/>
    </xf>
    <xf numFmtId="0" fontId="0" fillId="0" borderId="20" xfId="0" applyBorder="1" applyAlignment="1">
      <alignment/>
    </xf>
    <xf numFmtId="0" fontId="0" fillId="0" borderId="12" xfId="0" applyNumberFormat="1" applyBorder="1" applyAlignment="1" applyProtection="1">
      <alignment/>
      <protection locked="0"/>
    </xf>
    <xf numFmtId="49" fontId="0" fillId="0" borderId="0" xfId="0" applyNumberFormat="1" applyFill="1" applyBorder="1" applyAlignment="1" applyProtection="1">
      <alignment/>
      <protection/>
    </xf>
    <xf numFmtId="4" fontId="0" fillId="0" borderId="0" xfId="0" applyNumberFormat="1" applyFill="1" applyBorder="1" applyAlignment="1" applyProtection="1">
      <alignment/>
      <protection/>
    </xf>
    <xf numFmtId="0" fontId="0" fillId="0" borderId="0" xfId="0" applyFill="1" applyBorder="1" applyAlignment="1" applyProtection="1">
      <alignment/>
      <protection/>
    </xf>
    <xf numFmtId="49" fontId="9" fillId="0" borderId="3" xfId="0" applyNumberFormat="1" applyFont="1" applyFill="1" applyBorder="1" applyAlignment="1" applyProtection="1">
      <alignment/>
      <protection/>
    </xf>
    <xf numFmtId="49" fontId="0" fillId="0" borderId="3" xfId="0" applyNumberFormat="1" applyFill="1" applyBorder="1" applyAlignment="1" applyProtection="1">
      <alignment/>
      <protection/>
    </xf>
    <xf numFmtId="4" fontId="0" fillId="0" borderId="3" xfId="0" applyNumberFormat="1" applyFill="1" applyBorder="1" applyAlignment="1" applyProtection="1">
      <alignment/>
      <protection/>
    </xf>
    <xf numFmtId="0" fontId="0" fillId="0" borderId="13" xfId="0" applyNumberFormat="1" applyBorder="1" applyAlignment="1" applyProtection="1">
      <alignment/>
      <protection/>
    </xf>
    <xf numFmtId="0" fontId="0" fillId="0" borderId="11" xfId="0" applyNumberFormat="1" applyBorder="1" applyAlignment="1" applyProtection="1">
      <alignment/>
      <protection/>
    </xf>
    <xf numFmtId="0" fontId="6" fillId="0" borderId="12" xfId="0" applyFont="1" applyBorder="1" applyAlignment="1" applyProtection="1">
      <alignment/>
      <protection/>
    </xf>
    <xf numFmtId="0" fontId="6" fillId="0" borderId="11" xfId="0" applyFont="1" applyBorder="1" applyAlignment="1" applyProtection="1">
      <alignment/>
      <protection/>
    </xf>
    <xf numFmtId="0" fontId="11" fillId="0" borderId="0" xfId="0" applyFont="1" applyAlignment="1" applyProtection="1">
      <alignment wrapText="1"/>
      <protection/>
    </xf>
    <xf numFmtId="0" fontId="11" fillId="0" borderId="0" xfId="0" applyFont="1" applyAlignment="1">
      <alignment/>
    </xf>
    <xf numFmtId="0" fontId="11" fillId="0" borderId="15" xfId="0" applyFont="1" applyBorder="1" applyAlignment="1" applyProtection="1">
      <alignment/>
      <protection/>
    </xf>
    <xf numFmtId="0" fontId="11" fillId="0" borderId="15" xfId="0" applyFont="1" applyBorder="1" applyAlignment="1">
      <alignment/>
    </xf>
    <xf numFmtId="4" fontId="0" fillId="0" borderId="18" xfId="0" applyNumberFormat="1" applyFill="1" applyBorder="1" applyAlignment="1" applyProtection="1">
      <alignment/>
      <protection/>
    </xf>
    <xf numFmtId="4" fontId="0" fillId="0" borderId="15" xfId="0" applyNumberFormat="1" applyFill="1" applyBorder="1" applyAlignment="1" applyProtection="1">
      <alignment/>
      <protection/>
    </xf>
    <xf numFmtId="0" fontId="6" fillId="0" borderId="0" xfId="0" applyFont="1" applyBorder="1" applyAlignment="1">
      <alignment/>
    </xf>
    <xf numFmtId="0" fontId="6" fillId="0" borderId="0" xfId="0" applyFont="1" applyAlignment="1">
      <alignment/>
    </xf>
    <xf numFmtId="0" fontId="9" fillId="0" borderId="18" xfId="0" applyFont="1" applyBorder="1" applyAlignment="1" applyProtection="1">
      <alignment/>
      <protection/>
    </xf>
    <xf numFmtId="0" fontId="0" fillId="0" borderId="15" xfId="0" applyBorder="1" applyAlignment="1" applyProtection="1">
      <alignment/>
      <protection/>
    </xf>
    <xf numFmtId="0" fontId="0" fillId="0" borderId="18" xfId="0" applyFill="1" applyBorder="1" applyAlignment="1" applyProtection="1">
      <alignment/>
      <protection/>
    </xf>
    <xf numFmtId="0" fontId="0" fillId="0" borderId="20" xfId="0" applyFill="1" applyBorder="1" applyAlignment="1" applyProtection="1">
      <alignment/>
      <protection/>
    </xf>
    <xf numFmtId="0" fontId="0" fillId="0" borderId="0" xfId="0" applyAlignment="1" applyProtection="1">
      <alignment/>
      <protection locked="0"/>
    </xf>
    <xf numFmtId="0" fontId="11" fillId="0" borderId="15" xfId="0" applyFont="1" applyBorder="1" applyAlignment="1" applyProtection="1">
      <alignment horizontal="center"/>
      <protection/>
    </xf>
    <xf numFmtId="49" fontId="9" fillId="0" borderId="17" xfId="0" applyNumberFormat="1" applyFont="1" applyFill="1" applyBorder="1" applyAlignment="1" applyProtection="1">
      <alignment/>
      <protection/>
    </xf>
    <xf numFmtId="49" fontId="0" fillId="0" borderId="16" xfId="0" applyNumberFormat="1" applyFill="1" applyBorder="1" applyAlignment="1" applyProtection="1">
      <alignment/>
      <protection/>
    </xf>
    <xf numFmtId="49" fontId="0" fillId="0" borderId="19" xfId="0" applyNumberFormat="1" applyFill="1" applyBorder="1" applyAlignment="1" applyProtection="1">
      <alignment/>
      <protection/>
    </xf>
    <xf numFmtId="4" fontId="0" fillId="0" borderId="17" xfId="0" applyNumberFormat="1" applyBorder="1" applyAlignment="1" applyProtection="1">
      <alignment/>
      <protection/>
    </xf>
    <xf numFmtId="4" fontId="0" fillId="0" borderId="19" xfId="0" applyNumberFormat="1" applyBorder="1" applyAlignment="1" applyProtection="1">
      <alignment/>
      <protection/>
    </xf>
    <xf numFmtId="0" fontId="0" fillId="0" borderId="17" xfId="0" applyFill="1" applyBorder="1" applyAlignment="1" applyProtection="1">
      <alignment/>
      <protection/>
    </xf>
    <xf numFmtId="0" fontId="0" fillId="0" borderId="19" xfId="0" applyFill="1" applyBorder="1" applyAlignment="1" applyProtection="1">
      <alignment/>
      <protection/>
    </xf>
    <xf numFmtId="0" fontId="4" fillId="0" borderId="12" xfId="49" applyFont="1" applyBorder="1" applyAlignment="1" applyProtection="1">
      <alignment horizontal="center"/>
      <protection/>
    </xf>
    <xf numFmtId="0" fontId="0" fillId="0" borderId="11" xfId="0"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Alignment="1">
      <alignment/>
    </xf>
    <xf numFmtId="0" fontId="4" fillId="0" borderId="13" xfId="49" applyFont="1" applyBorder="1" applyAlignment="1" applyProtection="1">
      <alignment horizontal="center"/>
      <protection/>
    </xf>
    <xf numFmtId="0" fontId="4" fillId="0" borderId="11" xfId="49" applyFont="1" applyBorder="1" applyAlignment="1" applyProtection="1">
      <alignment horizontal="center"/>
      <protection/>
    </xf>
    <xf numFmtId="0" fontId="11" fillId="0" borderId="3" xfId="0" applyFont="1" applyBorder="1" applyAlignment="1">
      <alignment/>
    </xf>
    <xf numFmtId="0" fontId="11" fillId="0" borderId="3" xfId="0" applyFont="1" applyBorder="1" applyAlignment="1" applyProtection="1">
      <alignment/>
      <protection/>
    </xf>
    <xf numFmtId="0" fontId="11" fillId="0" borderId="12"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1" fillId="0" borderId="12" xfId="0" applyFont="1" applyBorder="1" applyAlignment="1" applyProtection="1">
      <alignment/>
      <protection/>
    </xf>
    <xf numFmtId="0" fontId="11" fillId="0" borderId="13" xfId="0" applyFont="1" applyBorder="1" applyAlignment="1" applyProtection="1">
      <alignment/>
      <protection/>
    </xf>
    <xf numFmtId="0" fontId="11" fillId="0" borderId="11" xfId="0" applyFont="1" applyBorder="1" applyAlignment="1" applyProtection="1">
      <alignment/>
      <protection/>
    </xf>
    <xf numFmtId="0" fontId="0" fillId="0" borderId="13" xfId="49" applyBorder="1" applyAlignment="1" applyProtection="1">
      <alignment horizontal="center"/>
      <protection/>
    </xf>
    <xf numFmtId="0" fontId="0" fillId="0" borderId="11" xfId="49" applyBorder="1" applyAlignment="1" applyProtection="1">
      <alignment horizontal="center"/>
      <protection/>
    </xf>
    <xf numFmtId="0" fontId="4" fillId="0" borderId="12" xfId="49" applyFont="1" applyBorder="1" applyAlignment="1" applyProtection="1">
      <alignment horizontal="center"/>
      <protection locked="0"/>
    </xf>
    <xf numFmtId="0" fontId="0" fillId="0" borderId="13" xfId="49" applyBorder="1" applyAlignment="1" applyProtection="1">
      <alignment horizontal="center"/>
      <protection locked="0"/>
    </xf>
    <xf numFmtId="0" fontId="0" fillId="0" borderId="11" xfId="49" applyBorder="1" applyAlignment="1" applyProtection="1">
      <alignment horizontal="center"/>
      <protection locked="0"/>
    </xf>
    <xf numFmtId="0" fontId="9" fillId="0" borderId="12" xfId="49" applyNumberFormat="1" applyFont="1" applyBorder="1" applyAlignment="1" applyProtection="1">
      <alignment horizontal="center" vertical="center"/>
      <protection/>
    </xf>
    <xf numFmtId="0" fontId="0" fillId="0" borderId="13" xfId="49" applyNumberFormat="1" applyFont="1" applyBorder="1" applyAlignment="1" applyProtection="1">
      <alignment horizontal="center" vertical="center"/>
      <protection/>
    </xf>
    <xf numFmtId="0" fontId="0" fillId="0" borderId="11" xfId="49" applyNumberFormat="1" applyFont="1" applyBorder="1" applyAlignment="1" applyProtection="1">
      <alignment horizontal="center"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ärg1" xfId="38"/>
    <cellStyle name="Färg2" xfId="39"/>
    <cellStyle name="Färg3" xfId="40"/>
    <cellStyle name="Färg4" xfId="41"/>
    <cellStyle name="Färg5" xfId="42"/>
    <cellStyle name="Färg6" xfId="43"/>
    <cellStyle name="Förklarande text" xfId="44"/>
    <cellStyle name="Indata" xfId="45"/>
    <cellStyle name="Kontrollcell" xfId="46"/>
    <cellStyle name="Länkad cell" xfId="47"/>
    <cellStyle name="Neutral" xfId="48"/>
    <cellStyle name="Normal 2"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1" defaultTableStyle="TableStyleMedium9" defaultPivotStyle="PivotStyleLight16">
    <tableStyle name="Tabellformat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55</xdr:row>
      <xdr:rowOff>104775</xdr:rowOff>
    </xdr:to>
    <xdr:sp>
      <xdr:nvSpPr>
        <xdr:cNvPr id="1" name="textruta 6"/>
        <xdr:cNvSpPr txBox="1">
          <a:spLocks noChangeArrowheads="1"/>
        </xdr:cNvSpPr>
      </xdr:nvSpPr>
      <xdr:spPr>
        <a:xfrm>
          <a:off x="0" y="0"/>
          <a:ext cx="5486400" cy="10582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Godmans - &amp; förvaltarredovisning med IB, spec. av övriga utgifter samt redogörelse  av ställföreträdarskapet.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Välkommen till ett försök att förenkla Din redovisning till Överförmyndaren.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Instruktion gällande årsredovisning för god man och förvaltare.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1.  Sidan 1 årsredovisning. 
</a:t>
          </a:r>
          <a:r>
            <a:rPr lang="en-US" cap="none" sz="1100" b="0" i="0" u="none" baseline="0">
              <a:solidFill>
                <a:srgbClr val="000000"/>
              </a:solidFill>
              <a:latin typeface="Calibri"/>
              <a:ea typeface="Calibri"/>
              <a:cs typeface="Calibri"/>
            </a:rPr>
            <a:t>Skriv in alla uppgifter. Du når fälten genom att tabulator-tangenten. Detta är också första sidan i årsredovisningen / Slutredovisningen.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2.  REDOVISNINGSBLAD.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Denna arbetsbok i Excel är uppbyggd kring </a:t>
          </a:r>
          <a:r>
            <a:rPr lang="en-US" cap="none" sz="1100" b="1" i="0" u="none" baseline="0">
              <a:solidFill>
                <a:srgbClr val="000000"/>
              </a:solidFill>
              <a:latin typeface="Calibri"/>
              <a:ea typeface="Calibri"/>
              <a:cs typeface="Calibri"/>
            </a:rPr>
            <a:t>bankens</a:t>
          </a:r>
          <a:r>
            <a:rPr lang="en-US" cap="none" sz="1100" b="0" i="0" u="none" baseline="0">
              <a:solidFill>
                <a:srgbClr val="000000"/>
              </a:solidFill>
              <a:latin typeface="Calibri"/>
              <a:ea typeface="Calibri"/>
              <a:cs typeface="Calibri"/>
            </a:rPr>
            <a:t> kontoutdrag.
Kontoutdraget är Din </a:t>
          </a:r>
          <a:r>
            <a:rPr lang="en-US" cap="none" sz="1100" b="1" i="0" u="none" baseline="0">
              <a:solidFill>
                <a:srgbClr val="000000"/>
              </a:solidFill>
              <a:latin typeface="Calibri"/>
              <a:ea typeface="Calibri"/>
              <a:cs typeface="Calibri"/>
            </a:rPr>
            <a:t>BIBEL.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 första Du gör är att byta text i ruta B3 och skriv in namn på bank och kontonummer på transaktionskontot.  Sedan skall Du fylla i vilken behållning som finns på  kontot med det belopp som Du avslutade föregående års årsräkning.  Det gör Du i Ruta V3.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 kan Du börja att fylla i inkomster och utgifter under månaden. Är allt rätt skall behållningen i ruta V stämma överens med saldot på bankens kontoutdrag i slutet av månaden. Fortsätt hela bladet 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 du flyttar pengar från annat konto skall Du använda de rosa och gröna fälten. Om du gjort något fel kommer det upp en varning längst ner i Excel-boken.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När der gäller övrig egendom som fonder, aktier, försäkringar, bostadsrätt, m.m. skall Du skriva in vad respektiver egendom heter, anta och värde vid årets början och vid årets slut. Detta är en betydande förenkling.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3.  ÅRSREDOVISNING1  
</a:t>
          </a:r>
          <a:r>
            <a:rPr lang="en-US" cap="none" sz="1100" b="0" i="0" u="none" baseline="0">
              <a:solidFill>
                <a:srgbClr val="000000"/>
              </a:solidFill>
              <a:latin typeface="Calibri"/>
              <a:ea typeface="Calibri"/>
              <a:cs typeface="Calibri"/>
            </a:rPr>
            <a:t>Här fyller Du i namn på Din huvudman och vilka skulder huvudmannen har på sidan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4. ÖVRIGA  INKOMSTER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Denna sida är en specifikation gällande övriga utgifter.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 skall fylla i redovisningsblad som vanligt sedan får Du totalsumman med dig till Specifikationen. Du fyller i datum, händelse och summa. Glöm inte att styrka inkomsterna med  verifikat.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5. ÖVRIGA UTGIFTER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Denna sida är en specifikation gällande övriga utgifter.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 skall fylla i redovisningsblad som vanligt sedan får Du totalsumman med dig till Specifikationen. Du fyller i datum, händelse och summa. Glöm inte att styrka utgifterna med  verifikat.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6. INGÅENDE BALANS TILL NÄSTA ÅR.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7. RESERÄKNING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Reseräkning med viss automatik.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8. DAGBOK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Diarium där Du antecknar vad Du gjort för huvudmannen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9. ERSÄTTNING FÖR UTLÄGG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Begäran om ersättning för utlägg.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Blad 10. ADRESSREGISTER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Anteckna adresser till  viktiga personer.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Lycka till.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23</xdr:row>
      <xdr:rowOff>0</xdr:rowOff>
    </xdr:from>
    <xdr:to>
      <xdr:col>20</xdr:col>
      <xdr:colOff>828675</xdr:colOff>
      <xdr:row>38</xdr:row>
      <xdr:rowOff>133350</xdr:rowOff>
    </xdr:to>
    <xdr:sp>
      <xdr:nvSpPr>
        <xdr:cNvPr id="1" name="textruta 1"/>
        <xdr:cNvSpPr txBox="1">
          <a:spLocks noChangeArrowheads="1"/>
        </xdr:cNvSpPr>
      </xdr:nvSpPr>
      <xdr:spPr>
        <a:xfrm>
          <a:off x="12734925" y="4200525"/>
          <a:ext cx="5048250"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Kom ihåg ruta.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37</xdr:row>
      <xdr:rowOff>9525</xdr:rowOff>
    </xdr:from>
    <xdr:to>
      <xdr:col>8</xdr:col>
      <xdr:colOff>609600</xdr:colOff>
      <xdr:row>37</xdr:row>
      <xdr:rowOff>152400</xdr:rowOff>
    </xdr:to>
    <xdr:sp>
      <xdr:nvSpPr>
        <xdr:cNvPr id="1" name="Rektangel 4"/>
        <xdr:cNvSpPr>
          <a:spLocks/>
        </xdr:cNvSpPr>
      </xdr:nvSpPr>
      <xdr:spPr>
        <a:xfrm>
          <a:off x="5305425" y="6086475"/>
          <a:ext cx="180975" cy="1428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1</xdr:row>
      <xdr:rowOff>9525</xdr:rowOff>
    </xdr:from>
    <xdr:to>
      <xdr:col>38</xdr:col>
      <xdr:colOff>609600</xdr:colOff>
      <xdr:row>4</xdr:row>
      <xdr:rowOff>19050</xdr:rowOff>
    </xdr:to>
    <xdr:sp>
      <xdr:nvSpPr>
        <xdr:cNvPr id="2" name="textruta 8"/>
        <xdr:cNvSpPr txBox="1">
          <a:spLocks noChangeArrowheads="1"/>
        </xdr:cNvSpPr>
      </xdr:nvSpPr>
      <xdr:spPr>
        <a:xfrm>
          <a:off x="18869025" y="200025"/>
          <a:ext cx="5905500" cy="4953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SKULDER DEN 31 DECEMBER eller per SLUTREDOVISNINGSDAGEN om ärendet avslutats tidigare under innevarande år.</a:t>
          </a:r>
        </a:p>
      </xdr:txBody>
    </xdr:sp>
    <xdr:clientData/>
  </xdr:twoCellAnchor>
  <xdr:twoCellAnchor>
    <xdr:from>
      <xdr:col>30</xdr:col>
      <xdr:colOff>19050</xdr:colOff>
      <xdr:row>25</xdr:row>
      <xdr:rowOff>28575</xdr:rowOff>
    </xdr:from>
    <xdr:to>
      <xdr:col>39</xdr:col>
      <xdr:colOff>9525</xdr:colOff>
      <xdr:row>45</xdr:row>
      <xdr:rowOff>142875</xdr:rowOff>
    </xdr:to>
    <xdr:sp>
      <xdr:nvSpPr>
        <xdr:cNvPr id="3" name="textruta 9"/>
        <xdr:cNvSpPr txBox="1">
          <a:spLocks noChangeArrowheads="1"/>
        </xdr:cNvSpPr>
      </xdr:nvSpPr>
      <xdr:spPr>
        <a:xfrm>
          <a:off x="18878550" y="4162425"/>
          <a:ext cx="5905500" cy="3352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Anteckningar</a:t>
          </a:r>
        </a:p>
      </xdr:txBody>
    </xdr:sp>
    <xdr:clientData/>
  </xdr:twoCellAnchor>
  <xdr:oneCellAnchor>
    <xdr:from>
      <xdr:col>2</xdr:col>
      <xdr:colOff>66675</xdr:colOff>
      <xdr:row>36</xdr:row>
      <xdr:rowOff>152400</xdr:rowOff>
    </xdr:from>
    <xdr:ext cx="1695450" cy="180975"/>
    <xdr:sp>
      <xdr:nvSpPr>
        <xdr:cNvPr id="4" name="textruta 2"/>
        <xdr:cNvSpPr txBox="1">
          <a:spLocks noChangeArrowheads="1"/>
        </xdr:cNvSpPr>
      </xdr:nvSpPr>
      <xdr:spPr>
        <a:xfrm>
          <a:off x="1285875" y="6067425"/>
          <a:ext cx="1695450" cy="180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Granskad</a:t>
          </a:r>
          <a:r>
            <a:rPr lang="en-US" cap="none" sz="900" b="0" i="0" u="none" baseline="0">
              <a:solidFill>
                <a:srgbClr val="000000"/>
              </a:solidFill>
              <a:latin typeface="Calibri"/>
              <a:ea typeface="Calibri"/>
              <a:cs typeface="Calibri"/>
            </a:rPr>
            <a:t> utan anmärkning</a:t>
          </a:r>
        </a:p>
      </xdr:txBody>
    </xdr:sp>
    <xdr:clientData/>
  </xdr:oneCellAnchor>
  <xdr:oneCellAnchor>
    <xdr:from>
      <xdr:col>5</xdr:col>
      <xdr:colOff>190500</xdr:colOff>
      <xdr:row>37</xdr:row>
      <xdr:rowOff>0</xdr:rowOff>
    </xdr:from>
    <xdr:ext cx="2247900" cy="161925"/>
    <xdr:sp>
      <xdr:nvSpPr>
        <xdr:cNvPr id="5" name="textruta 10"/>
        <xdr:cNvSpPr txBox="1">
          <a:spLocks noChangeArrowheads="1"/>
        </xdr:cNvSpPr>
      </xdr:nvSpPr>
      <xdr:spPr>
        <a:xfrm>
          <a:off x="3238500" y="6076950"/>
          <a:ext cx="2247900" cy="161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Granskad</a:t>
          </a:r>
          <a:r>
            <a:rPr lang="en-US" cap="none" sz="900" b="0" i="0" u="none" baseline="0">
              <a:solidFill>
                <a:srgbClr val="000000"/>
              </a:solidFill>
              <a:latin typeface="Calibri"/>
              <a:ea typeface="Calibri"/>
              <a:cs typeface="Calibri"/>
            </a:rPr>
            <a:t> med anmärkning/korrigering</a:t>
          </a:r>
        </a:p>
      </xdr:txBody>
    </xdr:sp>
    <xdr:clientData/>
  </xdr:oneCellAnchor>
  <xdr:twoCellAnchor>
    <xdr:from>
      <xdr:col>4</xdr:col>
      <xdr:colOff>361950</xdr:colOff>
      <xdr:row>37</xdr:row>
      <xdr:rowOff>9525</xdr:rowOff>
    </xdr:from>
    <xdr:to>
      <xdr:col>4</xdr:col>
      <xdr:colOff>542925</xdr:colOff>
      <xdr:row>37</xdr:row>
      <xdr:rowOff>152400</xdr:rowOff>
    </xdr:to>
    <xdr:sp>
      <xdr:nvSpPr>
        <xdr:cNvPr id="6" name="Rektangel 11"/>
        <xdr:cNvSpPr>
          <a:spLocks/>
        </xdr:cNvSpPr>
      </xdr:nvSpPr>
      <xdr:spPr>
        <a:xfrm>
          <a:off x="2800350" y="6086475"/>
          <a:ext cx="180975" cy="1428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37</xdr:row>
      <xdr:rowOff>9525</xdr:rowOff>
    </xdr:from>
    <xdr:to>
      <xdr:col>8</xdr:col>
      <xdr:colOff>609600</xdr:colOff>
      <xdr:row>37</xdr:row>
      <xdr:rowOff>152400</xdr:rowOff>
    </xdr:to>
    <xdr:sp>
      <xdr:nvSpPr>
        <xdr:cNvPr id="7" name="Rektangel 12"/>
        <xdr:cNvSpPr>
          <a:spLocks/>
        </xdr:cNvSpPr>
      </xdr:nvSpPr>
      <xdr:spPr>
        <a:xfrm>
          <a:off x="5305425" y="6086475"/>
          <a:ext cx="180975" cy="1428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114300</xdr:rowOff>
    </xdr:from>
    <xdr:to>
      <xdr:col>9</xdr:col>
      <xdr:colOff>9525</xdr:colOff>
      <xdr:row>42</xdr:row>
      <xdr:rowOff>0</xdr:rowOff>
    </xdr:to>
    <xdr:sp fLocksText="0">
      <xdr:nvSpPr>
        <xdr:cNvPr id="8" name="textruta 3"/>
        <xdr:cNvSpPr txBox="1">
          <a:spLocks noChangeArrowheads="1"/>
        </xdr:cNvSpPr>
      </xdr:nvSpPr>
      <xdr:spPr>
        <a:xfrm>
          <a:off x="9525" y="6353175"/>
          <a:ext cx="5486400"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ell1" displayName="Tabell1" ref="A1:K4" comment="" totalsRowShown="0">
  <autoFilter ref="A1:K4"/>
  <tableColumns count="11">
    <tableColumn id="1" name="Förnamn"/>
    <tableColumn id="2" name="Efternamn"/>
    <tableColumn id="3" name="Adress"/>
    <tableColumn id="4" name="Postnr"/>
    <tableColumn id="5" name="Ort"/>
    <tableColumn id="6" name="Telefon"/>
    <tableColumn id="7" name="Mobil"/>
    <tableColumn id="8" name="Kolumn8"/>
    <tableColumn id="9" name="Kolumn9"/>
    <tableColumn id="10" name="E-post"/>
    <tableColumn id="11" name="Relatio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7">
      <selection activeCell="L35" sqref="L35"/>
    </sheetView>
  </sheetViews>
  <sheetFormatPr defaultColWidth="9.140625" defaultRowHeight="12.75"/>
  <sheetData>
    <row r="1" spans="1:9" ht="15">
      <c r="A1" s="10"/>
      <c r="B1" s="10"/>
      <c r="C1" s="10"/>
      <c r="D1" s="10"/>
      <c r="E1" s="10"/>
      <c r="F1" s="10"/>
      <c r="G1" s="10"/>
      <c r="H1" s="10"/>
      <c r="I1" s="10"/>
    </row>
    <row r="2" spans="1:9" ht="15">
      <c r="A2" s="10"/>
      <c r="B2" s="10"/>
      <c r="C2" s="10"/>
      <c r="D2" s="10"/>
      <c r="E2" s="10"/>
      <c r="F2" s="10"/>
      <c r="G2" s="10"/>
      <c r="H2" s="10"/>
      <c r="I2" s="10"/>
    </row>
    <row r="3" spans="1:9" ht="15">
      <c r="A3" s="10"/>
      <c r="B3" s="10"/>
      <c r="C3" s="10"/>
      <c r="D3" s="10"/>
      <c r="E3" s="10"/>
      <c r="F3" s="10"/>
      <c r="G3" s="10"/>
      <c r="H3" s="10"/>
      <c r="I3" s="10"/>
    </row>
    <row r="4" spans="1:9" ht="15">
      <c r="A4" s="10"/>
      <c r="B4" s="10"/>
      <c r="C4" s="10"/>
      <c r="D4" s="10"/>
      <c r="E4" s="10"/>
      <c r="F4" s="10"/>
      <c r="G4" s="10"/>
      <c r="H4" s="10"/>
      <c r="I4" s="10"/>
    </row>
    <row r="5" spans="1:9" ht="15">
      <c r="A5" s="10"/>
      <c r="B5" s="10"/>
      <c r="C5" s="10"/>
      <c r="D5" s="10"/>
      <c r="E5" s="10"/>
      <c r="F5" s="10"/>
      <c r="G5" s="10"/>
      <c r="H5" s="10"/>
      <c r="I5" s="10"/>
    </row>
    <row r="6" spans="1:9" ht="15">
      <c r="A6" s="10"/>
      <c r="B6" s="10"/>
      <c r="C6" s="10"/>
      <c r="D6" s="10"/>
      <c r="E6" s="10"/>
      <c r="F6" s="10"/>
      <c r="G6" s="10"/>
      <c r="H6" s="10"/>
      <c r="I6" s="10"/>
    </row>
    <row r="7" spans="1:9" ht="15">
      <c r="A7" s="10"/>
      <c r="B7" s="10"/>
      <c r="C7" s="10"/>
      <c r="D7" s="10"/>
      <c r="E7" s="10"/>
      <c r="F7" s="10"/>
      <c r="G7" s="10"/>
      <c r="H7" s="10"/>
      <c r="I7" s="10"/>
    </row>
    <row r="8" spans="1:9" ht="15">
      <c r="A8" s="10"/>
      <c r="B8" s="10"/>
      <c r="C8" s="10"/>
      <c r="D8" s="10"/>
      <c r="E8" s="10"/>
      <c r="F8" s="10"/>
      <c r="G8" s="10"/>
      <c r="H8" s="10"/>
      <c r="I8" s="10"/>
    </row>
    <row r="9" spans="1:9" ht="15">
      <c r="A9" s="10"/>
      <c r="B9" s="10"/>
      <c r="C9" s="10"/>
      <c r="D9" s="10"/>
      <c r="E9" s="10"/>
      <c r="F9" s="10"/>
      <c r="G9" s="10"/>
      <c r="H9" s="10"/>
      <c r="I9" s="10"/>
    </row>
    <row r="10" spans="1:9" ht="15">
      <c r="A10" s="10"/>
      <c r="B10" s="10"/>
      <c r="C10" s="10"/>
      <c r="D10" s="10"/>
      <c r="E10" s="10"/>
      <c r="F10" s="10"/>
      <c r="G10" s="10"/>
      <c r="H10" s="10"/>
      <c r="I10" s="10"/>
    </row>
    <row r="11" spans="1:9" ht="15">
      <c r="A11" s="10"/>
      <c r="B11" s="10"/>
      <c r="C11" s="10"/>
      <c r="D11" s="10"/>
      <c r="E11" s="10"/>
      <c r="F11" s="10"/>
      <c r="G11" s="10"/>
      <c r="H11" s="10"/>
      <c r="I11" s="10"/>
    </row>
    <row r="12" spans="1:9" ht="15">
      <c r="A12" s="10"/>
      <c r="B12" s="10"/>
      <c r="C12" s="10"/>
      <c r="D12" s="10"/>
      <c r="E12" s="10"/>
      <c r="F12" s="10"/>
      <c r="G12" s="10"/>
      <c r="H12" s="10"/>
      <c r="I12" s="10"/>
    </row>
    <row r="13" spans="1:9" ht="15">
      <c r="A13" s="10"/>
      <c r="B13" s="10"/>
      <c r="C13" s="10"/>
      <c r="D13" s="10"/>
      <c r="E13" s="10"/>
      <c r="F13" s="10"/>
      <c r="G13" s="10"/>
      <c r="H13" s="10"/>
      <c r="I13" s="10"/>
    </row>
    <row r="14" spans="1:9" ht="15">
      <c r="A14" s="10"/>
      <c r="B14" s="10"/>
      <c r="C14" s="10"/>
      <c r="D14" s="10"/>
      <c r="E14" s="10"/>
      <c r="F14" s="10"/>
      <c r="G14" s="10"/>
      <c r="H14" s="10"/>
      <c r="I14" s="10"/>
    </row>
    <row r="15" spans="1:9" ht="15">
      <c r="A15" s="10"/>
      <c r="B15" s="10"/>
      <c r="C15" s="10"/>
      <c r="D15" s="10"/>
      <c r="E15" s="10"/>
      <c r="F15" s="10"/>
      <c r="G15" s="10"/>
      <c r="H15" s="10"/>
      <c r="I15" s="10"/>
    </row>
    <row r="16" spans="1:9" ht="15">
      <c r="A16" s="10"/>
      <c r="B16" s="10"/>
      <c r="C16" s="10"/>
      <c r="D16" s="10"/>
      <c r="E16" s="10"/>
      <c r="F16" s="10"/>
      <c r="G16" s="10"/>
      <c r="H16" s="10"/>
      <c r="I16" s="10"/>
    </row>
    <row r="17" spans="1:9" ht="15">
      <c r="A17" s="10"/>
      <c r="B17" s="10"/>
      <c r="C17" s="10"/>
      <c r="D17" s="10"/>
      <c r="E17" s="10"/>
      <c r="F17" s="10"/>
      <c r="G17" s="10"/>
      <c r="H17" s="10"/>
      <c r="I17" s="10"/>
    </row>
    <row r="18" spans="1:9" ht="15">
      <c r="A18" s="10"/>
      <c r="B18" s="10"/>
      <c r="C18" s="10"/>
      <c r="D18" s="10"/>
      <c r="E18" s="10"/>
      <c r="F18" s="10"/>
      <c r="G18" s="10"/>
      <c r="H18" s="10"/>
      <c r="I18" s="10"/>
    </row>
    <row r="19" spans="1:9" ht="15">
      <c r="A19" s="10"/>
      <c r="B19" s="10"/>
      <c r="C19" s="10"/>
      <c r="D19" s="10"/>
      <c r="E19" s="10"/>
      <c r="F19" s="10"/>
      <c r="G19" s="10"/>
      <c r="H19" s="10"/>
      <c r="I19" s="10"/>
    </row>
    <row r="20" spans="1:9" ht="15">
      <c r="A20" s="10"/>
      <c r="B20" s="10"/>
      <c r="C20" s="10"/>
      <c r="D20" s="10"/>
      <c r="E20" s="10"/>
      <c r="F20" s="10"/>
      <c r="G20" s="10"/>
      <c r="H20" s="10"/>
      <c r="I20" s="10"/>
    </row>
    <row r="21" spans="1:9" ht="15">
      <c r="A21" s="10"/>
      <c r="B21" s="10"/>
      <c r="C21" s="10"/>
      <c r="D21" s="10"/>
      <c r="E21" s="10"/>
      <c r="F21" s="10"/>
      <c r="G21" s="10"/>
      <c r="H21" s="10"/>
      <c r="I21" s="10"/>
    </row>
    <row r="22" spans="1:9" ht="15">
      <c r="A22" s="10"/>
      <c r="B22" s="10"/>
      <c r="C22" s="10"/>
      <c r="D22" s="10"/>
      <c r="E22" s="10"/>
      <c r="F22" s="10"/>
      <c r="G22" s="10"/>
      <c r="H22" s="10"/>
      <c r="I22" s="10"/>
    </row>
    <row r="23" spans="1:9" ht="15">
      <c r="A23" s="10"/>
      <c r="B23" s="10"/>
      <c r="C23" s="10"/>
      <c r="D23" s="10"/>
      <c r="E23" s="10"/>
      <c r="F23" s="10"/>
      <c r="G23" s="10"/>
      <c r="H23" s="10"/>
      <c r="I23" s="10"/>
    </row>
    <row r="24" spans="1:9" ht="15">
      <c r="A24" s="10"/>
      <c r="B24" s="10"/>
      <c r="C24" s="10"/>
      <c r="D24" s="10"/>
      <c r="E24" s="10"/>
      <c r="F24" s="10"/>
      <c r="G24" s="10"/>
      <c r="H24" s="10"/>
      <c r="I24" s="10"/>
    </row>
    <row r="25" spans="1:9" ht="15">
      <c r="A25" s="10"/>
      <c r="B25" s="10"/>
      <c r="C25" s="10"/>
      <c r="D25" s="10"/>
      <c r="E25" s="10"/>
      <c r="F25" s="10"/>
      <c r="G25" s="10"/>
      <c r="H25" s="10"/>
      <c r="I25" s="10"/>
    </row>
    <row r="26" spans="1:9" ht="15">
      <c r="A26" s="10"/>
      <c r="B26" s="10"/>
      <c r="C26" s="10"/>
      <c r="D26" s="10"/>
      <c r="E26" s="10"/>
      <c r="F26" s="10"/>
      <c r="G26" s="10"/>
      <c r="H26" s="10"/>
      <c r="I26" s="10"/>
    </row>
    <row r="27" spans="1:9" ht="15">
      <c r="A27" s="10"/>
      <c r="B27" s="10"/>
      <c r="C27" s="10"/>
      <c r="D27" s="10"/>
      <c r="E27" s="10"/>
      <c r="F27" s="10"/>
      <c r="G27" s="10"/>
      <c r="H27" s="10"/>
      <c r="I27" s="10"/>
    </row>
    <row r="28" spans="1:9" ht="15">
      <c r="A28" s="10"/>
      <c r="B28" s="10"/>
      <c r="C28" s="10"/>
      <c r="D28" s="10"/>
      <c r="E28" s="10"/>
      <c r="F28" s="10"/>
      <c r="G28" s="10"/>
      <c r="H28" s="10"/>
      <c r="I28" s="10"/>
    </row>
    <row r="29" spans="1:9" ht="15">
      <c r="A29" s="10"/>
      <c r="B29" s="10"/>
      <c r="C29" s="10"/>
      <c r="D29" s="10"/>
      <c r="E29" s="10"/>
      <c r="F29" s="10"/>
      <c r="G29" s="10"/>
      <c r="H29" s="10"/>
      <c r="I29" s="10"/>
    </row>
    <row r="30" spans="1:9" ht="15">
      <c r="A30" s="10"/>
      <c r="B30" s="10"/>
      <c r="C30" s="10"/>
      <c r="D30" s="10"/>
      <c r="E30" s="10"/>
      <c r="F30" s="10"/>
      <c r="G30" s="10"/>
      <c r="H30" s="10"/>
      <c r="I30" s="10"/>
    </row>
    <row r="31" spans="1:9" ht="15">
      <c r="A31" s="10"/>
      <c r="B31" s="10"/>
      <c r="C31" s="10"/>
      <c r="D31" s="10"/>
      <c r="E31" s="10"/>
      <c r="F31" s="10"/>
      <c r="G31" s="10"/>
      <c r="H31" s="10"/>
      <c r="I31" s="10"/>
    </row>
    <row r="32" spans="1:9" ht="15">
      <c r="A32" s="10"/>
      <c r="B32" s="10"/>
      <c r="C32" s="10"/>
      <c r="D32" s="10"/>
      <c r="E32" s="10"/>
      <c r="F32" s="10"/>
      <c r="G32" s="10"/>
      <c r="H32" s="10"/>
      <c r="I32" s="10"/>
    </row>
    <row r="33" spans="1:9" ht="15">
      <c r="A33" s="10"/>
      <c r="B33" s="10"/>
      <c r="C33" s="10"/>
      <c r="D33" s="10"/>
      <c r="E33" s="10"/>
      <c r="F33" s="10"/>
      <c r="G33" s="10"/>
      <c r="H33" s="10"/>
      <c r="I33" s="10"/>
    </row>
    <row r="34" spans="1:9" ht="15">
      <c r="A34" s="10"/>
      <c r="B34" s="10"/>
      <c r="C34" s="10"/>
      <c r="D34" s="10"/>
      <c r="E34" s="10"/>
      <c r="F34" s="10"/>
      <c r="G34" s="10"/>
      <c r="H34" s="10"/>
      <c r="I34" s="10"/>
    </row>
    <row r="35" spans="1:9" ht="15">
      <c r="A35" s="10"/>
      <c r="B35" s="10"/>
      <c r="C35" s="10"/>
      <c r="D35" s="10"/>
      <c r="E35" s="10"/>
      <c r="F35" s="10"/>
      <c r="G35" s="10"/>
      <c r="H35" s="10"/>
      <c r="I35" s="10"/>
    </row>
    <row r="36" spans="1:9" ht="15">
      <c r="A36" s="10"/>
      <c r="B36" s="10"/>
      <c r="C36" s="10"/>
      <c r="D36" s="10"/>
      <c r="E36" s="10"/>
      <c r="F36" s="10"/>
      <c r="G36" s="10"/>
      <c r="H36" s="10"/>
      <c r="I36" s="10"/>
    </row>
    <row r="37" spans="1:9" ht="15">
      <c r="A37" s="10"/>
      <c r="B37" s="10"/>
      <c r="C37" s="10"/>
      <c r="D37" s="10"/>
      <c r="E37" s="10"/>
      <c r="F37" s="10"/>
      <c r="G37" s="10"/>
      <c r="H37" s="10"/>
      <c r="I37" s="10"/>
    </row>
    <row r="38" spans="1:9" ht="15">
      <c r="A38" s="10"/>
      <c r="B38" s="10"/>
      <c r="C38" s="10"/>
      <c r="D38" s="10"/>
      <c r="E38" s="10"/>
      <c r="F38" s="10"/>
      <c r="G38" s="10"/>
      <c r="H38" s="10"/>
      <c r="I38" s="10"/>
    </row>
    <row r="39" spans="1:9" ht="15">
      <c r="A39" s="10"/>
      <c r="B39" s="10"/>
      <c r="C39" s="10"/>
      <c r="D39" s="10"/>
      <c r="E39" s="10"/>
      <c r="F39" s="10"/>
      <c r="G39" s="10"/>
      <c r="H39" s="10"/>
      <c r="I39" s="10"/>
    </row>
    <row r="40" spans="1:9" ht="15">
      <c r="A40" s="10"/>
      <c r="B40" s="10"/>
      <c r="C40" s="10"/>
      <c r="D40" s="10"/>
      <c r="E40" s="10"/>
      <c r="F40" s="10"/>
      <c r="G40" s="10"/>
      <c r="H40" s="10"/>
      <c r="I40" s="10"/>
    </row>
    <row r="41" spans="1:9" ht="15">
      <c r="A41" s="10"/>
      <c r="B41" s="10"/>
      <c r="C41" s="10"/>
      <c r="D41" s="10"/>
      <c r="E41" s="10"/>
      <c r="F41" s="10"/>
      <c r="G41" s="10"/>
      <c r="H41" s="10"/>
      <c r="I41" s="10"/>
    </row>
    <row r="42" spans="1:9" ht="15">
      <c r="A42" s="10"/>
      <c r="B42" s="10"/>
      <c r="C42" s="10"/>
      <c r="D42" s="10"/>
      <c r="E42" s="10"/>
      <c r="F42" s="10"/>
      <c r="G42" s="10"/>
      <c r="H42" s="10"/>
      <c r="I42" s="10"/>
    </row>
    <row r="43" spans="1:9" ht="15">
      <c r="A43" s="10"/>
      <c r="B43" s="10"/>
      <c r="C43" s="10"/>
      <c r="D43" s="10"/>
      <c r="E43" s="10"/>
      <c r="F43" s="10"/>
      <c r="G43" s="10"/>
      <c r="H43" s="10"/>
      <c r="I43" s="10"/>
    </row>
    <row r="44" spans="1:9" ht="15">
      <c r="A44" s="10"/>
      <c r="B44" s="10"/>
      <c r="C44" s="10"/>
      <c r="D44" s="10"/>
      <c r="E44" s="10"/>
      <c r="F44" s="10"/>
      <c r="G44" s="10"/>
      <c r="H44" s="10"/>
      <c r="I44" s="10"/>
    </row>
    <row r="45" spans="1:9" ht="15">
      <c r="A45" s="10"/>
      <c r="B45" s="10"/>
      <c r="C45" s="10"/>
      <c r="D45" s="10"/>
      <c r="E45" s="10"/>
      <c r="F45" s="10"/>
      <c r="G45" s="10"/>
      <c r="H45" s="10"/>
      <c r="I45" s="10"/>
    </row>
    <row r="46" spans="1:9" ht="15">
      <c r="A46" s="10"/>
      <c r="B46" s="10"/>
      <c r="C46" s="10"/>
      <c r="D46" s="10"/>
      <c r="E46" s="10"/>
      <c r="F46" s="10"/>
      <c r="G46" s="10"/>
      <c r="H46" s="10"/>
      <c r="I46" s="10"/>
    </row>
    <row r="47" spans="1:9" ht="15">
      <c r="A47" s="10"/>
      <c r="B47" s="10"/>
      <c r="C47" s="10"/>
      <c r="D47" s="10"/>
      <c r="E47" s="10"/>
      <c r="F47" s="10"/>
      <c r="G47" s="10"/>
      <c r="H47" s="10"/>
      <c r="I47" s="10"/>
    </row>
    <row r="48" spans="1:9" ht="15">
      <c r="A48" s="10"/>
      <c r="B48" s="10"/>
      <c r="C48" s="10"/>
      <c r="D48" s="10"/>
      <c r="E48" s="10"/>
      <c r="F48" s="10"/>
      <c r="G48" s="10"/>
      <c r="H48" s="10"/>
      <c r="I48" s="10"/>
    </row>
    <row r="49" spans="1:9" ht="15">
      <c r="A49" s="10"/>
      <c r="B49" s="10"/>
      <c r="C49" s="10"/>
      <c r="D49" s="10"/>
      <c r="E49" s="10"/>
      <c r="F49" s="10"/>
      <c r="G49" s="10"/>
      <c r="H49" s="10"/>
      <c r="I49" s="10"/>
    </row>
    <row r="50" spans="1:9" ht="15">
      <c r="A50" s="10"/>
      <c r="B50" s="10"/>
      <c r="C50" s="10"/>
      <c r="D50" s="10"/>
      <c r="E50" s="10"/>
      <c r="F50" s="10"/>
      <c r="G50" s="10"/>
      <c r="H50" s="10"/>
      <c r="I50" s="10"/>
    </row>
    <row r="51" spans="1:9" ht="15">
      <c r="A51" s="10"/>
      <c r="B51" s="10"/>
      <c r="C51" s="10"/>
      <c r="D51" s="10"/>
      <c r="E51" s="10"/>
      <c r="F51" s="10"/>
      <c r="G51" s="10"/>
      <c r="H51" s="10"/>
      <c r="I51" s="10"/>
    </row>
    <row r="52" spans="1:9" ht="15">
      <c r="A52" s="10"/>
      <c r="B52" s="10"/>
      <c r="C52" s="10"/>
      <c r="D52" s="10"/>
      <c r="E52" s="10"/>
      <c r="F52" s="10"/>
      <c r="G52" s="10"/>
      <c r="H52" s="10"/>
      <c r="I52" s="10"/>
    </row>
    <row r="53" spans="1:9" ht="15">
      <c r="A53" s="10"/>
      <c r="B53" s="10"/>
      <c r="C53" s="10"/>
      <c r="D53" s="10"/>
      <c r="E53" s="10"/>
      <c r="F53" s="10"/>
      <c r="G53" s="10"/>
      <c r="H53" s="10"/>
      <c r="I53" s="10"/>
    </row>
    <row r="54" spans="1:9" ht="15">
      <c r="A54" s="10"/>
      <c r="B54" s="10"/>
      <c r="C54" s="10"/>
      <c r="D54" s="10"/>
      <c r="E54" s="10"/>
      <c r="F54" s="10"/>
      <c r="G54" s="10"/>
      <c r="H54" s="10"/>
      <c r="I54" s="10"/>
    </row>
    <row r="55" spans="1:9" ht="15">
      <c r="A55" s="10"/>
      <c r="B55" s="10"/>
      <c r="C55" s="10"/>
      <c r="D55" s="10"/>
      <c r="E55" s="10"/>
      <c r="F55" s="10"/>
      <c r="G55" s="10"/>
      <c r="H55" s="10"/>
      <c r="I55" s="10"/>
    </row>
    <row r="56" spans="1:9" ht="15">
      <c r="A56" s="10"/>
      <c r="B56" s="10"/>
      <c r="C56" s="10"/>
      <c r="D56" s="10"/>
      <c r="E56" s="10"/>
      <c r="F56" s="10"/>
      <c r="G56" s="10"/>
      <c r="H56" s="10"/>
      <c r="I56" s="10"/>
    </row>
    <row r="57" spans="1:9" ht="15">
      <c r="A57" s="10"/>
      <c r="B57" s="10"/>
      <c r="C57" s="10"/>
      <c r="D57" s="10"/>
      <c r="E57" s="10"/>
      <c r="F57" s="10"/>
      <c r="G57" s="10"/>
      <c r="H57" s="10"/>
      <c r="I57" s="10"/>
    </row>
  </sheetData>
  <sheetProtection sheet="1" objects="1" scenarios="1"/>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1">
      <selection activeCell="B4" sqref="B4"/>
    </sheetView>
  </sheetViews>
  <sheetFormatPr defaultColWidth="9.140625" defaultRowHeight="12.75"/>
  <cols>
    <col min="1" max="1" width="15.00390625" style="61" customWidth="1"/>
    <col min="2" max="2" width="13.57421875" style="61" customWidth="1"/>
    <col min="3" max="3" width="23.28125" style="61" customWidth="1"/>
    <col min="4" max="4" width="8.8515625" style="61" customWidth="1"/>
    <col min="5" max="5" width="15.00390625" style="61" customWidth="1"/>
    <col min="6" max="6" width="12.57421875" style="61" customWidth="1"/>
    <col min="7" max="7" width="19.28125" style="61" customWidth="1"/>
    <col min="8" max="8" width="9.140625" style="61" hidden="1" customWidth="1"/>
    <col min="9" max="9" width="54.57421875" style="61" hidden="1" customWidth="1"/>
    <col min="10" max="10" width="26.8515625" style="61" customWidth="1"/>
    <col min="11" max="11" width="46.8515625" style="61" customWidth="1"/>
  </cols>
  <sheetData>
    <row r="1" spans="1:11" ht="12.75">
      <c r="A1" s="60" t="s">
        <v>18</v>
      </c>
      <c r="B1" s="60" t="s">
        <v>19</v>
      </c>
      <c r="C1" s="60" t="s">
        <v>48</v>
      </c>
      <c r="D1" s="60" t="s">
        <v>49</v>
      </c>
      <c r="E1" s="60" t="s">
        <v>50</v>
      </c>
      <c r="F1" s="60" t="s">
        <v>2</v>
      </c>
      <c r="G1" s="60" t="s">
        <v>51</v>
      </c>
      <c r="H1" s="60" t="s">
        <v>54</v>
      </c>
      <c r="I1" s="60" t="s">
        <v>55</v>
      </c>
      <c r="J1" s="60" t="s">
        <v>53</v>
      </c>
      <c r="K1" s="60" t="s">
        <v>52</v>
      </c>
    </row>
    <row r="2" spans="1:11" ht="12.75">
      <c r="A2" s="60"/>
      <c r="B2" s="60"/>
      <c r="C2" s="60"/>
      <c r="D2" s="60"/>
      <c r="E2" s="60"/>
      <c r="F2" s="60"/>
      <c r="G2" s="60"/>
      <c r="H2" s="60" t="s">
        <v>25</v>
      </c>
      <c r="I2" s="60" t="s">
        <v>52</v>
      </c>
      <c r="J2" s="60"/>
      <c r="K2" s="60"/>
    </row>
    <row r="3" spans="1:11" ht="12.75">
      <c r="A3" s="60"/>
      <c r="B3" s="60"/>
      <c r="C3" s="60"/>
      <c r="D3" s="60"/>
      <c r="E3" s="60"/>
      <c r="F3" s="60"/>
      <c r="G3" s="60"/>
      <c r="H3" s="60"/>
      <c r="I3" s="60"/>
      <c r="J3" s="60"/>
      <c r="K3" s="60"/>
    </row>
    <row r="4" spans="1:11" ht="12.75">
      <c r="A4" s="60"/>
      <c r="B4" s="60"/>
      <c r="C4" s="60"/>
      <c r="D4" s="60"/>
      <c r="E4" s="60"/>
      <c r="F4" s="60"/>
      <c r="G4" s="60"/>
      <c r="H4" s="60"/>
      <c r="I4" s="60"/>
      <c r="J4" s="60"/>
      <c r="K4" s="60"/>
    </row>
  </sheetData>
  <sheetProtection sheet="1" objects="1" scenarios="1"/>
  <printOptions/>
  <pageMargins left="0.25" right="0.25" top="0.75" bottom="0.75" header="0.3" footer="0.3"/>
  <pageSetup horizontalDpi="600" verticalDpi="600" orientation="landscape" paperSize="8" r:id="rId2"/>
  <headerFooter>
    <oddHeader>&amp;C&amp;16Information om anhöriga m.m.</oddHead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AM44"/>
  <sheetViews>
    <sheetView zoomScale="90" zoomScaleNormal="90" zoomScalePageLayoutView="0" workbookViewId="0" topLeftCell="A1">
      <selection activeCell="J8" sqref="J8"/>
    </sheetView>
  </sheetViews>
  <sheetFormatPr defaultColWidth="12.7109375" defaultRowHeight="12.75"/>
  <cols>
    <col min="1" max="16384" width="12.7109375" style="22" customWidth="1"/>
  </cols>
  <sheetData>
    <row r="1" spans="1:22" ht="15.75">
      <c r="A1" s="3"/>
      <c r="B1" s="158" t="s">
        <v>11</v>
      </c>
      <c r="C1" s="168"/>
      <c r="D1" s="168"/>
      <c r="E1" s="168"/>
      <c r="F1" s="168"/>
      <c r="G1" s="168"/>
      <c r="H1" s="169"/>
      <c r="I1" s="63"/>
      <c r="J1" s="63"/>
      <c r="K1" s="63"/>
      <c r="L1" s="63"/>
      <c r="M1" s="63"/>
      <c r="N1" s="63"/>
      <c r="O1" s="63"/>
      <c r="P1" s="63"/>
      <c r="Q1" s="63"/>
      <c r="R1" s="63"/>
      <c r="S1" s="64"/>
      <c r="T1" s="158" t="s">
        <v>30</v>
      </c>
      <c r="U1" s="159"/>
      <c r="V1" s="1"/>
    </row>
    <row r="2" spans="1:22" s="23" customFormat="1" ht="47.25" customHeight="1">
      <c r="A2" s="8" t="s">
        <v>0</v>
      </c>
      <c r="B2" s="42" t="s">
        <v>108</v>
      </c>
      <c r="C2" s="42" t="s">
        <v>109</v>
      </c>
      <c r="D2" s="42" t="s">
        <v>102</v>
      </c>
      <c r="E2" s="42" t="s">
        <v>115</v>
      </c>
      <c r="F2" s="42" t="s">
        <v>114</v>
      </c>
      <c r="G2" s="68" t="s">
        <v>116</v>
      </c>
      <c r="H2" s="120" t="s">
        <v>61</v>
      </c>
      <c r="I2" s="13" t="s">
        <v>62</v>
      </c>
      <c r="J2" s="13" t="s">
        <v>117</v>
      </c>
      <c r="K2" s="13" t="s">
        <v>74</v>
      </c>
      <c r="L2" s="13" t="s">
        <v>63</v>
      </c>
      <c r="M2" s="13" t="s">
        <v>71</v>
      </c>
      <c r="N2" s="13" t="s">
        <v>99</v>
      </c>
      <c r="O2" s="13" t="s">
        <v>110</v>
      </c>
      <c r="P2" s="13" t="s">
        <v>98</v>
      </c>
      <c r="Q2" s="13" t="s">
        <v>1</v>
      </c>
      <c r="R2" s="13" t="s">
        <v>72</v>
      </c>
      <c r="S2" s="13" t="s">
        <v>64</v>
      </c>
      <c r="T2" s="42" t="s">
        <v>32</v>
      </c>
      <c r="U2" s="42" t="s">
        <v>31</v>
      </c>
      <c r="V2" s="4" t="s">
        <v>3</v>
      </c>
    </row>
    <row r="3" spans="1:22" ht="12.75" customHeight="1">
      <c r="A3" s="9" t="s">
        <v>12</v>
      </c>
      <c r="B3" s="160"/>
      <c r="C3" s="161"/>
      <c r="D3" s="161"/>
      <c r="E3" s="161"/>
      <c r="F3" s="162"/>
      <c r="G3" s="2"/>
      <c r="H3" s="2"/>
      <c r="I3" s="2"/>
      <c r="J3" s="2"/>
      <c r="K3" s="2"/>
      <c r="L3" s="2"/>
      <c r="M3" s="2"/>
      <c r="N3" s="2"/>
      <c r="O3" s="2"/>
      <c r="P3" s="2"/>
      <c r="Q3" s="2"/>
      <c r="R3" s="2"/>
      <c r="S3" s="2"/>
      <c r="T3" s="2"/>
      <c r="U3" s="2"/>
      <c r="V3" s="39"/>
    </row>
    <row r="4" spans="1:23" ht="12.75" customHeight="1">
      <c r="A4" s="14" t="s">
        <v>38</v>
      </c>
      <c r="B4" s="33"/>
      <c r="C4" s="33"/>
      <c r="D4" s="33"/>
      <c r="E4" s="33"/>
      <c r="F4" s="33"/>
      <c r="G4" s="33"/>
      <c r="H4" s="33"/>
      <c r="I4" s="33"/>
      <c r="J4" s="33"/>
      <c r="K4" s="33"/>
      <c r="L4" s="33"/>
      <c r="M4" s="33"/>
      <c r="N4" s="33"/>
      <c r="O4" s="33"/>
      <c r="P4" s="33"/>
      <c r="Q4" s="33"/>
      <c r="R4" s="33"/>
      <c r="S4" s="33"/>
      <c r="T4" s="43"/>
      <c r="U4" s="45"/>
      <c r="V4" s="34"/>
      <c r="W4" s="14" t="s">
        <v>38</v>
      </c>
    </row>
    <row r="5" spans="1:23" ht="12.75" customHeight="1">
      <c r="A5" s="14" t="s">
        <v>39</v>
      </c>
      <c r="B5" s="33"/>
      <c r="C5" s="33"/>
      <c r="D5" s="33"/>
      <c r="E5" s="33"/>
      <c r="F5" s="33"/>
      <c r="G5" s="33"/>
      <c r="H5" s="33"/>
      <c r="I5" s="33"/>
      <c r="J5" s="33"/>
      <c r="K5" s="33"/>
      <c r="L5" s="33"/>
      <c r="M5" s="33"/>
      <c r="N5" s="33"/>
      <c r="O5" s="33"/>
      <c r="P5" s="33"/>
      <c r="Q5" s="33"/>
      <c r="R5" s="33"/>
      <c r="S5" s="33"/>
      <c r="T5" s="43"/>
      <c r="U5" s="45"/>
      <c r="V5" s="34"/>
      <c r="W5" s="14" t="s">
        <v>39</v>
      </c>
    </row>
    <row r="6" spans="1:23" ht="12.75" customHeight="1">
      <c r="A6" s="14" t="s">
        <v>4</v>
      </c>
      <c r="B6" s="33"/>
      <c r="C6" s="33"/>
      <c r="D6" s="33"/>
      <c r="E6" s="35"/>
      <c r="F6" s="33"/>
      <c r="G6" s="33"/>
      <c r="H6" s="33"/>
      <c r="I6" s="33"/>
      <c r="J6" s="33"/>
      <c r="K6" s="33"/>
      <c r="L6" s="33"/>
      <c r="M6" s="33"/>
      <c r="N6" s="33"/>
      <c r="O6" s="33"/>
      <c r="P6" s="33"/>
      <c r="Q6" s="33"/>
      <c r="R6" s="33"/>
      <c r="S6" s="33"/>
      <c r="T6" s="43"/>
      <c r="U6" s="45"/>
      <c r="V6" s="34"/>
      <c r="W6" s="14" t="s">
        <v>4</v>
      </c>
    </row>
    <row r="7" spans="1:23" ht="12.75" customHeight="1">
      <c r="A7" s="14" t="s">
        <v>5</v>
      </c>
      <c r="B7" s="33"/>
      <c r="C7" s="33"/>
      <c r="D7" s="33"/>
      <c r="E7" s="33"/>
      <c r="F7" s="33"/>
      <c r="G7" s="33"/>
      <c r="H7" s="33"/>
      <c r="I7" s="33"/>
      <c r="J7" s="33"/>
      <c r="K7" s="33"/>
      <c r="L7" s="33"/>
      <c r="M7" s="33"/>
      <c r="N7" s="33"/>
      <c r="O7" s="33"/>
      <c r="P7" s="33"/>
      <c r="Q7" s="33"/>
      <c r="R7" s="33"/>
      <c r="S7" s="33"/>
      <c r="T7" s="43"/>
      <c r="U7" s="45"/>
      <c r="V7" s="34"/>
      <c r="W7" s="14" t="s">
        <v>5</v>
      </c>
    </row>
    <row r="8" spans="1:23" ht="12.75" customHeight="1">
      <c r="A8" s="14" t="s">
        <v>6</v>
      </c>
      <c r="B8" s="33"/>
      <c r="C8" s="33"/>
      <c r="D8" s="33"/>
      <c r="E8" s="33"/>
      <c r="F8" s="33"/>
      <c r="G8" s="33"/>
      <c r="H8" s="33"/>
      <c r="I8" s="33"/>
      <c r="J8" s="33"/>
      <c r="K8" s="33"/>
      <c r="L8" s="33"/>
      <c r="M8" s="33"/>
      <c r="N8" s="33"/>
      <c r="O8" s="33"/>
      <c r="P8" s="33"/>
      <c r="Q8" s="33"/>
      <c r="R8" s="33"/>
      <c r="S8" s="33"/>
      <c r="T8" s="43"/>
      <c r="U8" s="45"/>
      <c r="V8" s="34"/>
      <c r="W8" s="14" t="s">
        <v>6</v>
      </c>
    </row>
    <row r="9" spans="1:23" ht="12.75" customHeight="1">
      <c r="A9" s="14" t="s">
        <v>7</v>
      </c>
      <c r="B9" s="33"/>
      <c r="C9" s="33"/>
      <c r="D9" s="33"/>
      <c r="E9" s="33"/>
      <c r="F9" s="33"/>
      <c r="G9" s="33"/>
      <c r="H9" s="33"/>
      <c r="I9" s="33"/>
      <c r="J9" s="33"/>
      <c r="K9" s="33"/>
      <c r="L9" s="33"/>
      <c r="M9" s="33"/>
      <c r="N9" s="33"/>
      <c r="O9" s="33"/>
      <c r="P9" s="33"/>
      <c r="Q9" s="33"/>
      <c r="R9" s="33"/>
      <c r="S9" s="33"/>
      <c r="T9" s="43"/>
      <c r="U9" s="45"/>
      <c r="V9" s="34"/>
      <c r="W9" s="14" t="s">
        <v>7</v>
      </c>
    </row>
    <row r="10" spans="1:23" ht="12.75" customHeight="1">
      <c r="A10" s="14" t="s">
        <v>8</v>
      </c>
      <c r="B10" s="33"/>
      <c r="C10" s="33"/>
      <c r="D10" s="33"/>
      <c r="E10" s="33"/>
      <c r="F10" s="33"/>
      <c r="G10" s="33"/>
      <c r="H10" s="33"/>
      <c r="I10" s="33"/>
      <c r="J10" s="33"/>
      <c r="K10" s="33"/>
      <c r="L10" s="33"/>
      <c r="M10" s="33"/>
      <c r="N10" s="33"/>
      <c r="O10" s="33"/>
      <c r="P10" s="33"/>
      <c r="Q10" s="33"/>
      <c r="R10" s="33"/>
      <c r="S10" s="33"/>
      <c r="T10" s="43"/>
      <c r="U10" s="45"/>
      <c r="V10" s="34"/>
      <c r="W10" s="14" t="s">
        <v>8</v>
      </c>
    </row>
    <row r="11" spans="1:23" ht="12.75" customHeight="1">
      <c r="A11" s="14" t="s">
        <v>9</v>
      </c>
      <c r="B11" s="33"/>
      <c r="C11" s="33"/>
      <c r="D11" s="33"/>
      <c r="E11" s="33"/>
      <c r="F11" s="33"/>
      <c r="G11" s="33"/>
      <c r="H11" s="33"/>
      <c r="I11" s="33"/>
      <c r="J11" s="33"/>
      <c r="K11" s="33"/>
      <c r="L11" s="33"/>
      <c r="M11" s="33"/>
      <c r="N11" s="33"/>
      <c r="O11" s="33"/>
      <c r="P11" s="33"/>
      <c r="Q11" s="33"/>
      <c r="R11" s="33"/>
      <c r="S11" s="33"/>
      <c r="T11" s="43"/>
      <c r="U11" s="45"/>
      <c r="V11" s="34"/>
      <c r="W11" s="14" t="s">
        <v>9</v>
      </c>
    </row>
    <row r="12" spans="1:23" ht="12.75" customHeight="1">
      <c r="A12" s="14" t="s">
        <v>34</v>
      </c>
      <c r="B12" s="33"/>
      <c r="C12" s="33"/>
      <c r="D12" s="33"/>
      <c r="E12" s="33"/>
      <c r="F12" s="33"/>
      <c r="G12" s="33"/>
      <c r="H12" s="33"/>
      <c r="I12" s="33"/>
      <c r="J12" s="33"/>
      <c r="K12" s="33"/>
      <c r="L12" s="33"/>
      <c r="M12" s="33"/>
      <c r="N12" s="33"/>
      <c r="O12" s="33"/>
      <c r="P12" s="33"/>
      <c r="Q12" s="33"/>
      <c r="R12" s="33"/>
      <c r="S12" s="33"/>
      <c r="T12" s="43"/>
      <c r="U12" s="45"/>
      <c r="V12" s="34"/>
      <c r="W12" s="14" t="s">
        <v>34</v>
      </c>
    </row>
    <row r="13" spans="1:23" ht="12.75" customHeight="1">
      <c r="A13" s="14" t="s">
        <v>35</v>
      </c>
      <c r="B13" s="33"/>
      <c r="C13" s="33"/>
      <c r="D13" s="33"/>
      <c r="E13" s="33"/>
      <c r="F13" s="33"/>
      <c r="G13" s="33"/>
      <c r="H13" s="33"/>
      <c r="I13" s="33"/>
      <c r="J13" s="33"/>
      <c r="K13" s="33"/>
      <c r="L13" s="33"/>
      <c r="M13" s="33"/>
      <c r="N13" s="33"/>
      <c r="O13" s="33"/>
      <c r="P13" s="33"/>
      <c r="Q13" s="33"/>
      <c r="R13" s="33"/>
      <c r="S13" s="33"/>
      <c r="T13" s="43"/>
      <c r="U13" s="45"/>
      <c r="V13" s="34"/>
      <c r="W13" s="14" t="s">
        <v>35</v>
      </c>
    </row>
    <row r="14" spans="1:23" ht="12.75" customHeight="1">
      <c r="A14" s="14" t="s">
        <v>37</v>
      </c>
      <c r="B14" s="33"/>
      <c r="C14" s="33"/>
      <c r="D14" s="33"/>
      <c r="E14" s="33"/>
      <c r="F14" s="33"/>
      <c r="G14" s="33"/>
      <c r="H14" s="33"/>
      <c r="I14" s="33"/>
      <c r="J14" s="33"/>
      <c r="K14" s="33"/>
      <c r="L14" s="33"/>
      <c r="M14" s="33"/>
      <c r="N14" s="33"/>
      <c r="O14" s="33"/>
      <c r="P14" s="33"/>
      <c r="Q14" s="33"/>
      <c r="R14" s="33"/>
      <c r="S14" s="33"/>
      <c r="T14" s="43"/>
      <c r="U14" s="45"/>
      <c r="V14" s="34"/>
      <c r="W14" s="14" t="s">
        <v>37</v>
      </c>
    </row>
    <row r="15" spans="1:23" ht="12.75" customHeight="1">
      <c r="A15" s="14" t="s">
        <v>36</v>
      </c>
      <c r="B15" s="33"/>
      <c r="C15" s="33"/>
      <c r="D15" s="33"/>
      <c r="E15" s="33"/>
      <c r="F15" s="33"/>
      <c r="G15" s="33"/>
      <c r="H15" s="33"/>
      <c r="I15" s="33"/>
      <c r="J15" s="33"/>
      <c r="K15" s="33"/>
      <c r="L15" s="33"/>
      <c r="M15" s="33"/>
      <c r="N15" s="33"/>
      <c r="O15" s="33"/>
      <c r="P15" s="33"/>
      <c r="Q15" s="33"/>
      <c r="R15" s="33"/>
      <c r="S15" s="33"/>
      <c r="T15" s="43"/>
      <c r="U15" s="45"/>
      <c r="V15" s="119"/>
      <c r="W15" s="14" t="s">
        <v>36</v>
      </c>
    </row>
    <row r="16" spans="1:22" ht="12.75" customHeight="1">
      <c r="A16" s="15" t="s">
        <v>16</v>
      </c>
      <c r="B16" s="36">
        <f>SUM(B4:B15)</f>
        <v>0</v>
      </c>
      <c r="C16" s="36">
        <f>SUM(C4:C15)</f>
        <v>0</v>
      </c>
      <c r="D16" s="36">
        <f aca="true" t="shared" si="0" ref="D16:S16">SUM(D4:D15)</f>
        <v>0</v>
      </c>
      <c r="E16" s="36">
        <f>SUM(E4:E15,I27)</f>
        <v>0</v>
      </c>
      <c r="F16" s="36">
        <f t="shared" si="0"/>
        <v>0</v>
      </c>
      <c r="G16" s="36">
        <f t="shared" si="0"/>
        <v>0</v>
      </c>
      <c r="H16" s="36">
        <f t="shared" si="0"/>
        <v>0</v>
      </c>
      <c r="I16" s="36">
        <f t="shared" si="0"/>
        <v>0</v>
      </c>
      <c r="J16" s="36">
        <f>SUM(J4:J15,J27)</f>
        <v>0</v>
      </c>
      <c r="K16" s="36">
        <f t="shared" si="0"/>
        <v>0</v>
      </c>
      <c r="L16" s="36">
        <f t="shared" si="0"/>
        <v>0</v>
      </c>
      <c r="M16" s="36">
        <f t="shared" si="0"/>
        <v>0</v>
      </c>
      <c r="N16" s="36">
        <f t="shared" si="0"/>
        <v>0</v>
      </c>
      <c r="O16" s="36">
        <f t="shared" si="0"/>
        <v>0</v>
      </c>
      <c r="P16" s="36">
        <f t="shared" si="0"/>
        <v>0</v>
      </c>
      <c r="Q16" s="36">
        <f>SUM(Q4:Q15,M27)</f>
        <v>0</v>
      </c>
      <c r="R16" s="36">
        <f t="shared" si="0"/>
        <v>0</v>
      </c>
      <c r="S16" s="36">
        <f t="shared" si="0"/>
        <v>0</v>
      </c>
      <c r="T16" s="37"/>
      <c r="U16" s="37"/>
      <c r="V16" s="38"/>
    </row>
    <row r="17" spans="1:39" s="26" customFormat="1" ht="12.75" customHeight="1">
      <c r="A17" s="16"/>
      <c r="B17" s="5"/>
      <c r="C17" s="5"/>
      <c r="D17" s="5"/>
      <c r="E17" s="5"/>
      <c r="F17" s="5"/>
      <c r="G17" s="5"/>
      <c r="H17" s="5"/>
      <c r="I17" s="5"/>
      <c r="J17" s="5"/>
      <c r="K17" s="5"/>
      <c r="L17" s="5"/>
      <c r="M17" s="5"/>
      <c r="N17" s="5"/>
      <c r="O17" s="5"/>
      <c r="P17" s="5"/>
      <c r="Q17" s="5"/>
      <c r="R17" s="5"/>
      <c r="S17" s="5"/>
      <c r="T17" s="5"/>
      <c r="U17" s="5"/>
      <c r="V17" s="24"/>
      <c r="W17" s="25"/>
      <c r="X17" s="25"/>
      <c r="Y17" s="25"/>
      <c r="Z17" s="25"/>
      <c r="AA17" s="25"/>
      <c r="AB17" s="25"/>
      <c r="AC17" s="25"/>
      <c r="AD17" s="25"/>
      <c r="AE17" s="25"/>
      <c r="AF17" s="25"/>
      <c r="AG17" s="25"/>
      <c r="AH17" s="25"/>
      <c r="AI17" s="25"/>
      <c r="AJ17" s="25"/>
      <c r="AK17" s="25"/>
      <c r="AL17" s="25"/>
      <c r="AM17" s="25"/>
    </row>
    <row r="18" spans="1:39" s="28" customFormat="1" ht="12.75" customHeight="1">
      <c r="A18" s="163" t="s">
        <v>73</v>
      </c>
      <c r="B18" s="164"/>
      <c r="C18" s="164"/>
      <c r="D18" s="164"/>
      <c r="E18" s="165"/>
      <c r="F18" s="5"/>
      <c r="G18" s="41"/>
      <c r="H18" s="40" t="s">
        <v>13</v>
      </c>
      <c r="I18" s="5" t="s">
        <v>10</v>
      </c>
      <c r="J18" s="5" t="s">
        <v>33</v>
      </c>
      <c r="K18" s="5" t="s">
        <v>14</v>
      </c>
      <c r="L18" s="5" t="s">
        <v>15</v>
      </c>
      <c r="M18" s="5" t="s">
        <v>85</v>
      </c>
      <c r="N18" s="5" t="s">
        <v>16</v>
      </c>
      <c r="O18" s="5"/>
      <c r="P18" s="5"/>
      <c r="Q18" s="5"/>
      <c r="R18" s="5"/>
      <c r="S18" s="5"/>
      <c r="T18" s="5"/>
      <c r="U18" s="5"/>
      <c r="V18" s="24"/>
      <c r="W18" s="27"/>
      <c r="X18" s="27"/>
      <c r="Y18" s="27"/>
      <c r="Z18" s="27"/>
      <c r="AA18" s="27"/>
      <c r="AB18" s="27"/>
      <c r="AC18" s="27"/>
      <c r="AD18" s="27"/>
      <c r="AE18" s="27"/>
      <c r="AF18" s="27"/>
      <c r="AG18" s="27"/>
      <c r="AH18" s="27"/>
      <c r="AI18" s="27"/>
      <c r="AJ18" s="27"/>
      <c r="AK18" s="27"/>
      <c r="AL18" s="27"/>
      <c r="AM18" s="27"/>
    </row>
    <row r="19" spans="1:22" ht="12.75" customHeight="1">
      <c r="A19" s="166"/>
      <c r="B19" s="167"/>
      <c r="C19" s="167"/>
      <c r="D19" s="167"/>
      <c r="E19" s="167"/>
      <c r="F19" s="17"/>
      <c r="G19" s="5"/>
      <c r="H19" s="30"/>
      <c r="I19" s="30"/>
      <c r="J19" s="30"/>
      <c r="K19" s="46"/>
      <c r="L19" s="44"/>
      <c r="M19" s="83"/>
      <c r="N19" s="37">
        <v>0</v>
      </c>
      <c r="O19" s="5"/>
      <c r="P19" s="5"/>
      <c r="Q19" s="5"/>
      <c r="R19" s="5"/>
      <c r="S19" s="5"/>
      <c r="T19" s="5"/>
      <c r="U19" s="5"/>
      <c r="V19" s="23"/>
    </row>
    <row r="20" spans="1:22" ht="12.75" customHeight="1">
      <c r="A20" s="166"/>
      <c r="B20" s="167"/>
      <c r="C20" s="167"/>
      <c r="D20" s="167"/>
      <c r="E20" s="167"/>
      <c r="F20" s="17"/>
      <c r="G20" s="5"/>
      <c r="H20" s="30"/>
      <c r="I20" s="30"/>
      <c r="J20" s="30"/>
      <c r="K20" s="46"/>
      <c r="L20" s="44"/>
      <c r="M20" s="83"/>
      <c r="N20" s="37">
        <v>0</v>
      </c>
      <c r="O20" s="5"/>
      <c r="P20" s="150">
        <f>'3. Årsredovisning'!P43-'3. Årsredovisning'!Z46</f>
        <v>0</v>
      </c>
      <c r="Q20" s="151"/>
      <c r="R20" s="154" t="str">
        <f>IF(P20,"Det finns ett fel i Din redovisning","Allt OK")</f>
        <v>Allt OK</v>
      </c>
      <c r="S20" s="154"/>
      <c r="T20" s="154"/>
      <c r="U20" s="155"/>
      <c r="V20" s="23"/>
    </row>
    <row r="21" spans="1:22" ht="12.75" customHeight="1">
      <c r="A21" s="166"/>
      <c r="B21" s="167"/>
      <c r="C21" s="167"/>
      <c r="D21" s="167"/>
      <c r="E21" s="167"/>
      <c r="F21" s="17"/>
      <c r="G21" s="5"/>
      <c r="H21" s="30"/>
      <c r="I21" s="30"/>
      <c r="J21" s="30"/>
      <c r="K21" s="46"/>
      <c r="L21" s="44"/>
      <c r="M21" s="83"/>
      <c r="N21" s="37">
        <f aca="true" t="shared" si="1" ref="N21:N26">SUM(H21)+SUM(I21)-SUM(J21)+SUM(K21)-SUM(L21)-SUM(M21)</f>
        <v>0</v>
      </c>
      <c r="O21" s="5"/>
      <c r="P21" s="152"/>
      <c r="Q21" s="153"/>
      <c r="R21" s="156"/>
      <c r="S21" s="156"/>
      <c r="T21" s="156"/>
      <c r="U21" s="157"/>
      <c r="V21" s="23"/>
    </row>
    <row r="22" spans="1:22" ht="12.75" customHeight="1">
      <c r="A22" s="166"/>
      <c r="B22" s="170"/>
      <c r="C22" s="170"/>
      <c r="D22" s="170"/>
      <c r="E22" s="170"/>
      <c r="F22" s="17"/>
      <c r="G22" s="5"/>
      <c r="H22" s="30"/>
      <c r="I22" s="30"/>
      <c r="J22" s="30"/>
      <c r="K22" s="46"/>
      <c r="L22" s="44"/>
      <c r="M22" s="83"/>
      <c r="N22" s="37">
        <f t="shared" si="1"/>
        <v>0</v>
      </c>
      <c r="O22" s="5"/>
      <c r="P22" s="5"/>
      <c r="Q22" s="5"/>
      <c r="R22" s="5"/>
      <c r="S22" s="5"/>
      <c r="T22" s="5"/>
      <c r="U22" s="5"/>
      <c r="V22" s="23"/>
    </row>
    <row r="23" spans="1:22" ht="12.75" customHeight="1">
      <c r="A23" s="177"/>
      <c r="B23" s="161"/>
      <c r="C23" s="161"/>
      <c r="D23" s="161"/>
      <c r="E23" s="161"/>
      <c r="F23" s="17"/>
      <c r="G23" s="5"/>
      <c r="H23" s="30"/>
      <c r="I23" s="30"/>
      <c r="J23" s="30"/>
      <c r="K23" s="46"/>
      <c r="L23" s="44"/>
      <c r="M23" s="83"/>
      <c r="N23" s="37">
        <f t="shared" si="1"/>
        <v>0</v>
      </c>
      <c r="O23" s="5"/>
      <c r="P23" s="5"/>
      <c r="Q23" s="5"/>
      <c r="R23" s="5"/>
      <c r="S23" s="5"/>
      <c r="T23" s="5"/>
      <c r="U23" s="5"/>
      <c r="V23" s="23"/>
    </row>
    <row r="24" spans="1:22" ht="12.75" customHeight="1">
      <c r="A24" s="177"/>
      <c r="B24" s="161"/>
      <c r="C24" s="161"/>
      <c r="D24" s="161"/>
      <c r="E24" s="161"/>
      <c r="F24" s="17"/>
      <c r="G24" s="5"/>
      <c r="H24" s="30"/>
      <c r="I24" s="30"/>
      <c r="J24" s="30"/>
      <c r="K24" s="46"/>
      <c r="L24" s="44"/>
      <c r="M24" s="83"/>
      <c r="N24" s="37">
        <f t="shared" si="1"/>
        <v>0</v>
      </c>
      <c r="O24" s="5"/>
      <c r="P24" s="5"/>
      <c r="Q24" s="5"/>
      <c r="R24" s="5"/>
      <c r="S24" s="5"/>
      <c r="T24" s="5"/>
      <c r="U24" s="5"/>
      <c r="V24" s="23"/>
    </row>
    <row r="25" spans="1:22" ht="12.75" customHeight="1">
      <c r="A25" s="166"/>
      <c r="B25" s="167"/>
      <c r="C25" s="167"/>
      <c r="D25" s="167"/>
      <c r="E25" s="167"/>
      <c r="F25" s="17"/>
      <c r="G25" s="5"/>
      <c r="H25" s="30"/>
      <c r="I25" s="30"/>
      <c r="J25" s="30"/>
      <c r="K25" s="46"/>
      <c r="L25" s="44"/>
      <c r="M25" s="83"/>
      <c r="N25" s="37">
        <f t="shared" si="1"/>
        <v>0</v>
      </c>
      <c r="O25" s="5"/>
      <c r="P25" s="5"/>
      <c r="Q25" s="5"/>
      <c r="R25" s="5"/>
      <c r="S25" s="5"/>
      <c r="T25" s="5"/>
      <c r="U25" s="5"/>
      <c r="V25" s="23"/>
    </row>
    <row r="26" spans="1:22" ht="12.75" customHeight="1">
      <c r="A26" s="166"/>
      <c r="B26" s="167"/>
      <c r="C26" s="167"/>
      <c r="D26" s="167"/>
      <c r="E26" s="167"/>
      <c r="F26" s="17"/>
      <c r="G26" s="5"/>
      <c r="H26" s="30"/>
      <c r="I26" s="30"/>
      <c r="J26" s="30"/>
      <c r="K26" s="46"/>
      <c r="L26" s="44"/>
      <c r="M26" s="83"/>
      <c r="N26" s="37">
        <f t="shared" si="1"/>
        <v>0</v>
      </c>
      <c r="O26" s="5"/>
      <c r="P26" s="5"/>
      <c r="Q26" s="5"/>
      <c r="R26" s="5"/>
      <c r="S26" s="5"/>
      <c r="T26" s="5"/>
      <c r="U26" s="5"/>
      <c r="V26" s="23"/>
    </row>
    <row r="27" spans="1:22" ht="12.75" customHeight="1">
      <c r="A27" s="178" t="s">
        <v>16</v>
      </c>
      <c r="B27" s="179"/>
      <c r="C27" s="179"/>
      <c r="D27" s="179"/>
      <c r="E27" s="180"/>
      <c r="F27" s="5"/>
      <c r="G27" s="5"/>
      <c r="H27" s="31">
        <f>SUM(H19:H26)</f>
        <v>0</v>
      </c>
      <c r="I27" s="31">
        <f>SUM(I19:I26)</f>
        <v>0</v>
      </c>
      <c r="J27" s="31">
        <f>SUM(J19:J26)</f>
        <v>0</v>
      </c>
      <c r="K27" s="32"/>
      <c r="L27" s="32"/>
      <c r="M27" s="31">
        <f>SUM(M19:M26)</f>
        <v>0</v>
      </c>
      <c r="N27" s="36">
        <f>SUM(N19:N26)</f>
        <v>0</v>
      </c>
      <c r="O27" s="5"/>
      <c r="P27" s="5"/>
      <c r="Q27" s="5"/>
      <c r="R27" s="5"/>
      <c r="S27" s="5"/>
      <c r="T27" s="5"/>
      <c r="U27" s="5"/>
      <c r="V27" s="23"/>
    </row>
    <row r="28" spans="1:22" ht="12.75" customHeight="1">
      <c r="A28" s="18"/>
      <c r="B28" s="19"/>
      <c r="C28" s="19"/>
      <c r="D28" s="19"/>
      <c r="E28" s="20"/>
      <c r="F28" s="5"/>
      <c r="G28" s="5"/>
      <c r="H28" s="5"/>
      <c r="I28" s="5"/>
      <c r="J28" s="5"/>
      <c r="K28" s="5"/>
      <c r="L28" s="5"/>
      <c r="M28" s="5"/>
      <c r="N28" s="5"/>
      <c r="O28" s="5"/>
      <c r="P28" s="5"/>
      <c r="Q28" s="5"/>
      <c r="R28" s="5"/>
      <c r="S28" s="5"/>
      <c r="T28" s="5"/>
      <c r="U28" s="5"/>
      <c r="V28" s="23"/>
    </row>
    <row r="29" spans="1:22" ht="12.75" customHeight="1">
      <c r="A29" s="18"/>
      <c r="B29" s="19"/>
      <c r="C29" s="19"/>
      <c r="D29" s="19"/>
      <c r="E29" s="20"/>
      <c r="F29" s="75"/>
      <c r="G29" s="20"/>
      <c r="H29" s="75"/>
      <c r="I29" s="19"/>
      <c r="J29" s="75"/>
      <c r="K29" s="20"/>
      <c r="L29" s="75"/>
      <c r="M29" s="20"/>
      <c r="N29" s="5"/>
      <c r="O29" s="5"/>
      <c r="P29" s="5"/>
      <c r="Q29" s="19"/>
      <c r="R29" s="20"/>
      <c r="S29" s="5"/>
      <c r="T29" s="5"/>
      <c r="U29" s="5"/>
      <c r="V29" s="23"/>
    </row>
    <row r="30" spans="1:22" ht="12.75" customHeight="1">
      <c r="A30" s="181" t="s">
        <v>86</v>
      </c>
      <c r="B30" s="182"/>
      <c r="C30" s="182"/>
      <c r="D30" s="182"/>
      <c r="E30" s="183"/>
      <c r="F30" s="171" t="s">
        <v>87</v>
      </c>
      <c r="G30" s="172"/>
      <c r="H30" s="173" t="s">
        <v>88</v>
      </c>
      <c r="I30" s="174"/>
      <c r="J30" s="175" t="s">
        <v>89</v>
      </c>
      <c r="K30" s="176"/>
      <c r="L30" s="171" t="s">
        <v>90</v>
      </c>
      <c r="M30" s="172"/>
      <c r="N30" s="91"/>
      <c r="O30" s="5"/>
      <c r="P30" s="91"/>
      <c r="Q30" s="19"/>
      <c r="R30" s="17"/>
      <c r="S30" s="5"/>
      <c r="T30" s="5"/>
      <c r="U30" s="5"/>
      <c r="V30" s="23"/>
    </row>
    <row r="31" spans="1:22" ht="12.75" customHeight="1">
      <c r="A31" s="166"/>
      <c r="B31" s="167"/>
      <c r="C31" s="167"/>
      <c r="D31" s="167"/>
      <c r="E31" s="189"/>
      <c r="F31" s="5"/>
      <c r="G31" s="90"/>
      <c r="H31" s="32"/>
      <c r="I31" s="83"/>
      <c r="J31" s="32"/>
      <c r="K31" s="96"/>
      <c r="L31" s="32"/>
      <c r="M31" s="83"/>
      <c r="N31" s="32"/>
      <c r="O31" s="37"/>
      <c r="P31" s="37"/>
      <c r="Q31" s="21"/>
      <c r="R31" s="21"/>
      <c r="S31" s="5"/>
      <c r="T31" s="5"/>
      <c r="U31" s="5"/>
      <c r="V31" s="23"/>
    </row>
    <row r="32" spans="1:22" ht="12.75">
      <c r="A32" s="177"/>
      <c r="B32" s="161"/>
      <c r="C32" s="161"/>
      <c r="D32" s="161"/>
      <c r="E32" s="162"/>
      <c r="F32" s="5"/>
      <c r="G32" s="90"/>
      <c r="H32" s="32"/>
      <c r="I32" s="83"/>
      <c r="J32" s="32"/>
      <c r="K32" s="96"/>
      <c r="L32" s="32"/>
      <c r="M32" s="83"/>
      <c r="N32" s="92"/>
      <c r="O32" s="37"/>
      <c r="P32" s="37"/>
      <c r="Q32" s="21"/>
      <c r="R32" s="21"/>
      <c r="S32" s="5"/>
      <c r="T32" s="5"/>
      <c r="U32" s="5"/>
      <c r="V32" s="23"/>
    </row>
    <row r="33" spans="1:22" ht="12.75" customHeight="1">
      <c r="A33" s="177"/>
      <c r="B33" s="161"/>
      <c r="C33" s="161"/>
      <c r="D33" s="161"/>
      <c r="E33" s="162"/>
      <c r="F33" s="5"/>
      <c r="G33" s="90"/>
      <c r="H33" s="32"/>
      <c r="I33" s="83"/>
      <c r="J33" s="32"/>
      <c r="K33" s="96"/>
      <c r="L33" s="32"/>
      <c r="M33" s="83"/>
      <c r="N33" s="92"/>
      <c r="O33" s="37"/>
      <c r="P33" s="37"/>
      <c r="Q33" s="21"/>
      <c r="R33" s="21"/>
      <c r="S33" s="5"/>
      <c r="T33" s="5"/>
      <c r="U33" s="5"/>
      <c r="V33" s="23"/>
    </row>
    <row r="34" spans="1:22" ht="12.75" customHeight="1">
      <c r="A34" s="184"/>
      <c r="B34" s="185"/>
      <c r="C34" s="185"/>
      <c r="D34" s="185"/>
      <c r="E34" s="186"/>
      <c r="F34" s="5"/>
      <c r="G34" s="90"/>
      <c r="H34" s="32"/>
      <c r="I34" s="83"/>
      <c r="J34" s="32"/>
      <c r="K34" s="96"/>
      <c r="L34" s="32"/>
      <c r="M34" s="83"/>
      <c r="N34" s="32"/>
      <c r="O34" s="37"/>
      <c r="P34" s="37"/>
      <c r="Q34" s="21"/>
      <c r="R34" s="21"/>
      <c r="S34" s="5"/>
      <c r="T34" s="5"/>
      <c r="U34" s="5"/>
      <c r="V34" s="23"/>
    </row>
    <row r="35" spans="1:22" ht="12.75" customHeight="1">
      <c r="A35" s="166"/>
      <c r="B35" s="187"/>
      <c r="C35" s="187"/>
      <c r="D35" s="187"/>
      <c r="E35" s="188"/>
      <c r="F35" s="5"/>
      <c r="G35" s="90"/>
      <c r="H35" s="32"/>
      <c r="I35" s="83"/>
      <c r="J35" s="32"/>
      <c r="K35" s="96"/>
      <c r="L35" s="32"/>
      <c r="M35" s="83"/>
      <c r="N35" s="32"/>
      <c r="O35" s="37"/>
      <c r="P35" s="37"/>
      <c r="Q35" s="21"/>
      <c r="R35" s="21"/>
      <c r="S35" s="5"/>
      <c r="T35" s="5"/>
      <c r="U35" s="5"/>
      <c r="V35" s="23"/>
    </row>
    <row r="36" spans="1:22" ht="12.75">
      <c r="A36" s="177"/>
      <c r="B36" s="161"/>
      <c r="C36" s="161"/>
      <c r="D36" s="161"/>
      <c r="E36" s="162"/>
      <c r="F36" s="5"/>
      <c r="G36" s="90"/>
      <c r="H36" s="32"/>
      <c r="I36" s="83"/>
      <c r="J36" s="32"/>
      <c r="K36" s="96"/>
      <c r="L36" s="32"/>
      <c r="M36" s="83"/>
      <c r="N36" s="92"/>
      <c r="O36" s="37"/>
      <c r="P36" s="37"/>
      <c r="Q36" s="21"/>
      <c r="R36" s="21"/>
      <c r="S36" s="5"/>
      <c r="T36" s="5"/>
      <c r="U36" s="5"/>
      <c r="V36" s="23"/>
    </row>
    <row r="37" spans="1:22" ht="12.75" customHeight="1">
      <c r="A37" s="177"/>
      <c r="B37" s="161"/>
      <c r="C37" s="161"/>
      <c r="D37" s="161"/>
      <c r="E37" s="162"/>
      <c r="F37" s="5"/>
      <c r="G37" s="90"/>
      <c r="H37" s="32"/>
      <c r="I37" s="83"/>
      <c r="J37" s="32"/>
      <c r="K37" s="96"/>
      <c r="L37" s="32"/>
      <c r="M37" s="83"/>
      <c r="N37" s="92"/>
      <c r="O37" s="37"/>
      <c r="P37" s="37"/>
      <c r="Q37" s="21"/>
      <c r="R37" s="21"/>
      <c r="S37" s="5"/>
      <c r="T37" s="5"/>
      <c r="U37" s="5"/>
      <c r="V37" s="23"/>
    </row>
    <row r="38" spans="1:22" ht="12.75" customHeight="1">
      <c r="A38" s="184"/>
      <c r="B38" s="185"/>
      <c r="C38" s="185"/>
      <c r="D38" s="185"/>
      <c r="E38" s="186"/>
      <c r="F38" s="5"/>
      <c r="G38" s="90"/>
      <c r="H38" s="32"/>
      <c r="I38" s="83"/>
      <c r="J38" s="32"/>
      <c r="K38" s="96"/>
      <c r="L38" s="32"/>
      <c r="M38" s="83"/>
      <c r="N38" s="32"/>
      <c r="O38" s="37"/>
      <c r="P38" s="37"/>
      <c r="Q38" s="21"/>
      <c r="R38" s="21"/>
      <c r="S38" s="5"/>
      <c r="T38" s="5"/>
      <c r="U38" s="5"/>
      <c r="V38" s="23"/>
    </row>
    <row r="39" spans="1:22" ht="12.75" customHeight="1">
      <c r="A39" s="166"/>
      <c r="B39" s="187"/>
      <c r="C39" s="187"/>
      <c r="D39" s="187"/>
      <c r="E39" s="188"/>
      <c r="F39" s="5"/>
      <c r="G39" s="90"/>
      <c r="H39" s="32"/>
      <c r="I39" s="83"/>
      <c r="J39" s="32"/>
      <c r="K39" s="96"/>
      <c r="L39" s="32"/>
      <c r="M39" s="83"/>
      <c r="N39" s="32"/>
      <c r="O39" s="37"/>
      <c r="P39" s="37"/>
      <c r="Q39" s="21"/>
      <c r="R39" s="21"/>
      <c r="S39" s="5"/>
      <c r="T39" s="5"/>
      <c r="U39" s="5"/>
      <c r="V39" s="23"/>
    </row>
    <row r="40" spans="1:22" ht="12.75" customHeight="1">
      <c r="A40" s="84"/>
      <c r="B40" s="84"/>
      <c r="C40" s="84"/>
      <c r="D40" s="84"/>
      <c r="E40" s="84"/>
      <c r="F40" s="85"/>
      <c r="G40" s="97">
        <f>SUM(G31:G39)</f>
        <v>0</v>
      </c>
      <c r="H40" s="86"/>
      <c r="I40" s="31">
        <f>SUM(I31:I39)</f>
        <v>0</v>
      </c>
      <c r="J40" s="86"/>
      <c r="K40" s="98">
        <f>SUM(K31:K39)</f>
        <v>0</v>
      </c>
      <c r="L40" s="87"/>
      <c r="M40" s="99">
        <f>SUM(M31:M39)</f>
        <v>0</v>
      </c>
      <c r="N40" s="87"/>
      <c r="O40" s="88"/>
      <c r="P40" s="88"/>
      <c r="Q40" s="89"/>
      <c r="R40" s="89"/>
      <c r="S40" s="85"/>
      <c r="T40" s="85"/>
      <c r="U40" s="85"/>
      <c r="V40" s="23"/>
    </row>
    <row r="41" spans="1:6" ht="12.75">
      <c r="A41" s="29"/>
      <c r="B41" s="72"/>
      <c r="C41" s="29"/>
      <c r="D41" s="29"/>
      <c r="E41" s="29"/>
      <c r="F41" s="29"/>
    </row>
    <row r="42" ht="12.75">
      <c r="B42" s="72"/>
    </row>
    <row r="43" ht="12.75">
      <c r="B43" s="72"/>
    </row>
    <row r="44" spans="2:5" ht="12.75">
      <c r="B44" s="72"/>
      <c r="C44" s="149"/>
      <c r="D44" s="149"/>
      <c r="E44" s="149"/>
    </row>
  </sheetData>
  <sheetProtection/>
  <mergeCells count="30">
    <mergeCell ref="L30:M30"/>
    <mergeCell ref="A34:E34"/>
    <mergeCell ref="A33:E33"/>
    <mergeCell ref="A37:E37"/>
    <mergeCell ref="A39:E39"/>
    <mergeCell ref="A31:E31"/>
    <mergeCell ref="A36:E36"/>
    <mergeCell ref="A35:E35"/>
    <mergeCell ref="A38:E38"/>
    <mergeCell ref="A32:E32"/>
    <mergeCell ref="A21:E21"/>
    <mergeCell ref="F30:G30"/>
    <mergeCell ref="H30:I30"/>
    <mergeCell ref="J30:K30"/>
    <mergeCell ref="A23:E23"/>
    <mergeCell ref="A24:E24"/>
    <mergeCell ref="A25:E25"/>
    <mergeCell ref="A27:E27"/>
    <mergeCell ref="A30:E30"/>
    <mergeCell ref="A26:E26"/>
    <mergeCell ref="C44:E44"/>
    <mergeCell ref="P20:Q21"/>
    <mergeCell ref="R20:U21"/>
    <mergeCell ref="T1:U1"/>
    <mergeCell ref="B3:F3"/>
    <mergeCell ref="A18:E18"/>
    <mergeCell ref="A19:E19"/>
    <mergeCell ref="A20:E20"/>
    <mergeCell ref="B1:H1"/>
    <mergeCell ref="A22:E22"/>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51" r:id="rId2"/>
  <drawing r:id="rId1"/>
</worksheet>
</file>

<file path=xl/worksheets/sheet3.xml><?xml version="1.0" encoding="utf-8"?>
<worksheet xmlns="http://schemas.openxmlformats.org/spreadsheetml/2006/main" xmlns:r="http://schemas.openxmlformats.org/officeDocument/2006/relationships">
  <dimension ref="A1:AM49"/>
  <sheetViews>
    <sheetView tabSelected="1" view="pageLayout" workbookViewId="0" topLeftCell="B10">
      <selection activeCell="J20" sqref="J20"/>
    </sheetView>
  </sheetViews>
  <sheetFormatPr defaultColWidth="9.140625" defaultRowHeight="12.75"/>
  <cols>
    <col min="1" max="9" width="9.140625" style="7" customWidth="1"/>
    <col min="10" max="10" width="7.421875" style="7" customWidth="1"/>
    <col min="11" max="11" width="12.57421875" style="7" bestFit="1" customWidth="1"/>
    <col min="12" max="12" width="8.8515625" style="7" customWidth="1"/>
    <col min="13" max="14" width="11.140625" style="7" bestFit="1" customWidth="1"/>
    <col min="15" max="20" width="9.140625" style="7" customWidth="1"/>
    <col min="21" max="21" width="12.28125" style="7" customWidth="1"/>
    <col min="22" max="34" width="9.140625" style="7" customWidth="1"/>
    <col min="35" max="35" width="17.28125" style="7" customWidth="1"/>
    <col min="36" max="36" width="9.140625" style="7" customWidth="1"/>
    <col min="37" max="37" width="7.421875" style="7" customWidth="1"/>
    <col min="38" max="16384" width="9.140625" style="7" customWidth="1"/>
  </cols>
  <sheetData>
    <row r="1" spans="1:39" ht="15">
      <c r="A1" s="258" t="s">
        <v>56</v>
      </c>
      <c r="B1" s="206"/>
      <c r="C1" s="206"/>
      <c r="D1" s="253"/>
      <c r="E1" s="62"/>
      <c r="F1" s="259" t="s">
        <v>57</v>
      </c>
      <c r="G1" s="260"/>
      <c r="H1" s="260"/>
      <c r="I1" s="261"/>
      <c r="U1" s="307" t="s">
        <v>28</v>
      </c>
      <c r="V1" s="307"/>
      <c r="W1" s="307"/>
      <c r="X1" s="307"/>
      <c r="Y1" s="307"/>
      <c r="Z1" s="307"/>
      <c r="AA1" s="307"/>
      <c r="AB1" s="307"/>
      <c r="AC1" s="307"/>
      <c r="AE1"/>
      <c r="AF1"/>
      <c r="AG1"/>
      <c r="AH1"/>
      <c r="AI1"/>
      <c r="AJ1"/>
      <c r="AK1"/>
      <c r="AL1"/>
      <c r="AM1"/>
    </row>
    <row r="2" spans="1:39" ht="12.75" customHeight="1">
      <c r="A2" s="262" t="s">
        <v>111</v>
      </c>
      <c r="B2" s="263"/>
      <c r="C2" s="263"/>
      <c r="D2" s="264"/>
      <c r="E2" s="62"/>
      <c r="F2" s="265" t="s">
        <v>58</v>
      </c>
      <c r="G2" s="266"/>
      <c r="H2" s="266"/>
      <c r="I2" s="267"/>
      <c r="K2" s="280" t="s">
        <v>65</v>
      </c>
      <c r="L2" s="206"/>
      <c r="M2" s="206"/>
      <c r="N2" s="206"/>
      <c r="O2" s="206"/>
      <c r="P2" s="206"/>
      <c r="Q2" s="206"/>
      <c r="R2" s="206"/>
      <c r="S2" s="253"/>
      <c r="U2" s="208" t="s">
        <v>17</v>
      </c>
      <c r="V2" s="209"/>
      <c r="W2" s="209"/>
      <c r="X2" s="209"/>
      <c r="Y2" s="209"/>
      <c r="Z2" s="210" t="s">
        <v>27</v>
      </c>
      <c r="AA2" s="211"/>
      <c r="AB2" s="212" t="s">
        <v>79</v>
      </c>
      <c r="AC2" s="213"/>
      <c r="AE2" s="117"/>
      <c r="AF2" s="116"/>
      <c r="AG2" s="116"/>
      <c r="AH2" s="116"/>
      <c r="AI2" s="116"/>
      <c r="AJ2" s="116"/>
      <c r="AK2" s="116"/>
      <c r="AL2" s="116"/>
      <c r="AM2" s="116"/>
    </row>
    <row r="3" spans="1:39" ht="12.75" customHeight="1">
      <c r="A3" s="268" t="s">
        <v>112</v>
      </c>
      <c r="B3" s="231"/>
      <c r="C3" s="231"/>
      <c r="D3" s="234"/>
      <c r="E3" s="62"/>
      <c r="F3" s="247" t="s">
        <v>113</v>
      </c>
      <c r="G3" s="248"/>
      <c r="H3" s="249">
        <v>42004</v>
      </c>
      <c r="I3" s="250"/>
      <c r="K3" s="281" t="s">
        <v>66</v>
      </c>
      <c r="L3" s="232"/>
      <c r="M3" s="232"/>
      <c r="N3" s="232"/>
      <c r="O3" s="232"/>
      <c r="P3" s="232"/>
      <c r="Q3" s="232"/>
      <c r="R3" s="232"/>
      <c r="S3" s="282"/>
      <c r="U3" s="198" t="str">
        <f>'2. Redovisningsblad'!I2</f>
        <v>Preliminär skatt lön m.m.</v>
      </c>
      <c r="V3" s="290"/>
      <c r="W3" s="290"/>
      <c r="X3" s="290"/>
      <c r="Y3" s="291"/>
      <c r="Z3" s="201">
        <f>'2. Redovisningsblad'!I16</f>
        <v>0</v>
      </c>
      <c r="AA3" s="202"/>
      <c r="AB3" s="192"/>
      <c r="AC3" s="270"/>
      <c r="AE3" s="117"/>
      <c r="AF3" s="116"/>
      <c r="AG3" s="116"/>
      <c r="AH3" s="116"/>
      <c r="AI3" s="116"/>
      <c r="AJ3" s="116"/>
      <c r="AK3" s="116"/>
      <c r="AL3" s="116"/>
      <c r="AM3" s="116"/>
    </row>
    <row r="4" spans="1:39" ht="12.75" customHeight="1">
      <c r="A4" s="58"/>
      <c r="B4" s="58"/>
      <c r="C4" s="58"/>
      <c r="D4" s="58"/>
      <c r="E4" s="58"/>
      <c r="F4" s="58"/>
      <c r="G4" s="58"/>
      <c r="H4" s="58"/>
      <c r="I4" s="58"/>
      <c r="K4" s="69"/>
      <c r="L4" s="65"/>
      <c r="M4" s="65"/>
      <c r="N4" s="65"/>
      <c r="O4" s="65"/>
      <c r="P4" s="65"/>
      <c r="Q4" s="65"/>
      <c r="R4" s="65"/>
      <c r="S4" s="65"/>
      <c r="U4" s="198" t="str">
        <f>'2. Redovisningsblad'!J2</f>
        <v>Skatt räntor</v>
      </c>
      <c r="V4" s="290"/>
      <c r="W4" s="290"/>
      <c r="X4" s="290"/>
      <c r="Y4" s="291"/>
      <c r="Z4" s="201">
        <f>'2. Redovisningsblad'!J16</f>
        <v>0</v>
      </c>
      <c r="AA4" s="202"/>
      <c r="AB4" s="93"/>
      <c r="AC4" s="111"/>
      <c r="AE4" s="109"/>
      <c r="AF4" s="110"/>
      <c r="AG4" s="110"/>
      <c r="AH4" s="110"/>
      <c r="AI4" s="110"/>
      <c r="AJ4" s="110"/>
      <c r="AK4" s="110"/>
      <c r="AL4" s="110"/>
      <c r="AM4" s="110"/>
    </row>
    <row r="5" spans="1:39" ht="12.75" customHeight="1">
      <c r="A5" s="246" t="s">
        <v>26</v>
      </c>
      <c r="B5" s="246"/>
      <c r="C5" s="246"/>
      <c r="D5" s="246"/>
      <c r="E5" s="6"/>
      <c r="F5" s="6"/>
      <c r="G5" s="6"/>
      <c r="H5" s="6"/>
      <c r="I5" s="6"/>
      <c r="K5" s="208" t="s">
        <v>77</v>
      </c>
      <c r="L5" s="209"/>
      <c r="M5" s="209"/>
      <c r="N5" s="209"/>
      <c r="O5" s="209"/>
      <c r="P5" s="210" t="s">
        <v>27</v>
      </c>
      <c r="Q5" s="211"/>
      <c r="R5" s="212" t="s">
        <v>79</v>
      </c>
      <c r="S5" s="213"/>
      <c r="U5" s="198" t="str">
        <f>'2. Redovisningsblad'!K2</f>
        <v>Boendekostnad mat el, reparationer, m.m.</v>
      </c>
      <c r="V5" s="290"/>
      <c r="W5" s="290"/>
      <c r="X5" s="290"/>
      <c r="Y5" s="291"/>
      <c r="Z5" s="201">
        <f>'2. Redovisningsblad'!K16</f>
        <v>0</v>
      </c>
      <c r="AA5" s="202"/>
      <c r="AB5" s="192"/>
      <c r="AC5" s="270"/>
      <c r="AE5" s="69"/>
      <c r="AF5" s="65"/>
      <c r="AG5" s="65"/>
      <c r="AH5" s="65"/>
      <c r="AI5" s="65"/>
      <c r="AJ5" s="65"/>
      <c r="AK5" s="65"/>
      <c r="AL5" s="65"/>
      <c r="AM5" s="65"/>
    </row>
    <row r="6" spans="1:39" ht="12.75" customHeight="1">
      <c r="A6" s="216" t="s">
        <v>18</v>
      </c>
      <c r="B6" s="219"/>
      <c r="C6" s="220"/>
      <c r="D6" s="216" t="s">
        <v>19</v>
      </c>
      <c r="E6" s="219"/>
      <c r="F6" s="220"/>
      <c r="G6" s="217" t="s">
        <v>20</v>
      </c>
      <c r="H6" s="219"/>
      <c r="I6" s="220"/>
      <c r="K6" s="269">
        <f>'2. Redovisningsblad'!B3</f>
        <v>0</v>
      </c>
      <c r="L6" s="257"/>
      <c r="M6" s="257"/>
      <c r="N6" s="257"/>
      <c r="O6" s="257"/>
      <c r="P6" s="251">
        <f>SUM('2. Redovisningsblad'!V3)</f>
        <v>0</v>
      </c>
      <c r="Q6" s="252"/>
      <c r="R6" s="195"/>
      <c r="S6" s="196"/>
      <c r="U6" s="198" t="str">
        <f>'2. Redovisningsblad'!L2</f>
        <v>Hemförsäkring</v>
      </c>
      <c r="V6" s="290"/>
      <c r="W6" s="290"/>
      <c r="X6" s="290"/>
      <c r="Y6" s="291"/>
      <c r="Z6" s="201">
        <f>'2. Redovisningsblad'!L16</f>
        <v>0</v>
      </c>
      <c r="AA6" s="202"/>
      <c r="AB6" s="192"/>
      <c r="AC6" s="270"/>
      <c r="AE6" s="208" t="s">
        <v>80</v>
      </c>
      <c r="AF6" s="209"/>
      <c r="AG6" s="209"/>
      <c r="AH6" s="209"/>
      <c r="AI6" s="209"/>
      <c r="AJ6" s="210" t="s">
        <v>27</v>
      </c>
      <c r="AK6" s="211"/>
      <c r="AL6" s="212" t="s">
        <v>79</v>
      </c>
      <c r="AM6" s="213"/>
    </row>
    <row r="7" spans="1:39" ht="12.75" customHeight="1">
      <c r="A7" s="221"/>
      <c r="B7" s="222"/>
      <c r="C7" s="223"/>
      <c r="D7" s="221"/>
      <c r="E7" s="222"/>
      <c r="F7" s="223"/>
      <c r="G7" s="221"/>
      <c r="H7" s="222"/>
      <c r="I7" s="223"/>
      <c r="K7" s="269">
        <f>'2. Redovisningsblad'!A19</f>
        <v>0</v>
      </c>
      <c r="L7" s="257"/>
      <c r="M7" s="257"/>
      <c r="N7" s="257"/>
      <c r="O7" s="257"/>
      <c r="P7" s="251">
        <f>SUM('2. Redovisningsblad'!H19)</f>
        <v>0</v>
      </c>
      <c r="Q7" s="252"/>
      <c r="R7" s="195"/>
      <c r="S7" s="196"/>
      <c r="U7" s="198" t="str">
        <f>'2. Redovisningsblad'!M2</f>
        <v>Tidning, TV-avg., telefon, internet</v>
      </c>
      <c r="V7" s="290"/>
      <c r="W7" s="290"/>
      <c r="X7" s="290"/>
      <c r="Y7" s="291"/>
      <c r="Z7" s="201">
        <f>'2. Redovisningsblad'!M16</f>
        <v>0</v>
      </c>
      <c r="AA7" s="202"/>
      <c r="AB7" s="192"/>
      <c r="AC7" s="270"/>
      <c r="AE7" s="193"/>
      <c r="AF7" s="161"/>
      <c r="AG7" s="161"/>
      <c r="AH7" s="161"/>
      <c r="AI7" s="162"/>
      <c r="AJ7" s="197"/>
      <c r="AK7" s="194"/>
      <c r="AL7" s="195"/>
      <c r="AM7" s="196"/>
    </row>
    <row r="8" spans="1:39" ht="12.75" customHeight="1">
      <c r="A8" s="216" t="s">
        <v>29</v>
      </c>
      <c r="B8" s="217"/>
      <c r="C8" s="217"/>
      <c r="D8" s="218"/>
      <c r="E8" s="216" t="s">
        <v>21</v>
      </c>
      <c r="F8" s="218"/>
      <c r="G8" s="216" t="s">
        <v>22</v>
      </c>
      <c r="H8" s="217"/>
      <c r="I8" s="218"/>
      <c r="K8" s="269">
        <f>'2. Redovisningsblad'!A20</f>
        <v>0</v>
      </c>
      <c r="L8" s="257"/>
      <c r="M8" s="257"/>
      <c r="N8" s="257"/>
      <c r="O8" s="257"/>
      <c r="P8" s="251">
        <f>SUM('2. Redovisningsblad'!H20)</f>
        <v>0</v>
      </c>
      <c r="Q8" s="252"/>
      <c r="R8" s="195"/>
      <c r="S8" s="196"/>
      <c r="U8" s="198" t="str">
        <f>'2. Redovisningsblad'!N2</f>
        <v>Sjukhusvård, läkarbesök, apotek, sjukresor</v>
      </c>
      <c r="V8" s="290"/>
      <c r="W8" s="290"/>
      <c r="X8" s="290"/>
      <c r="Y8" s="291"/>
      <c r="Z8" s="201">
        <f>'2. Redovisningsblad'!N16</f>
        <v>0</v>
      </c>
      <c r="AA8" s="202"/>
      <c r="AB8" s="192"/>
      <c r="AC8" s="270"/>
      <c r="AE8" s="193"/>
      <c r="AF8" s="161"/>
      <c r="AG8" s="161"/>
      <c r="AH8" s="161"/>
      <c r="AI8" s="162"/>
      <c r="AJ8" s="190"/>
      <c r="AK8" s="194"/>
      <c r="AL8" s="214"/>
      <c r="AM8" s="215"/>
    </row>
    <row r="9" spans="1:39" ht="12.75" customHeight="1">
      <c r="A9" s="221"/>
      <c r="B9" s="222"/>
      <c r="C9" s="222"/>
      <c r="D9" s="223"/>
      <c r="E9" s="221"/>
      <c r="F9" s="223"/>
      <c r="G9" s="221"/>
      <c r="H9" s="222"/>
      <c r="I9" s="223"/>
      <c r="K9" s="256">
        <f>'2. Redovisningsblad'!A21</f>
        <v>0</v>
      </c>
      <c r="L9" s="257"/>
      <c r="M9" s="257"/>
      <c r="N9" s="257"/>
      <c r="O9" s="257"/>
      <c r="P9" s="251">
        <f>SUM('2. Redovisningsblad'!H21)</f>
        <v>0</v>
      </c>
      <c r="Q9" s="252"/>
      <c r="R9" s="195"/>
      <c r="S9" s="196"/>
      <c r="U9" s="198" t="str">
        <f>'2. Redovisningsblad'!O2</f>
        <v>Skatteverket</v>
      </c>
      <c r="V9" s="290"/>
      <c r="W9" s="290"/>
      <c r="X9" s="290"/>
      <c r="Y9" s="291"/>
      <c r="Z9" s="201">
        <f>'2. Redovisningsblad'!O16</f>
        <v>0</v>
      </c>
      <c r="AA9" s="202"/>
      <c r="AB9" s="192"/>
      <c r="AC9" s="270"/>
      <c r="AE9" s="193"/>
      <c r="AF9" s="161"/>
      <c r="AG9" s="161"/>
      <c r="AH9" s="161"/>
      <c r="AI9" s="162"/>
      <c r="AJ9" s="190"/>
      <c r="AK9" s="194"/>
      <c r="AL9" s="195"/>
      <c r="AM9" s="196"/>
    </row>
    <row r="10" spans="1:39" ht="12.75" customHeight="1">
      <c r="A10" s="216" t="s">
        <v>103</v>
      </c>
      <c r="B10" s="206"/>
      <c r="C10" s="206"/>
      <c r="D10" s="253"/>
      <c r="E10" s="254" t="s">
        <v>21</v>
      </c>
      <c r="F10" s="255"/>
      <c r="G10" s="205" t="s">
        <v>22</v>
      </c>
      <c r="H10" s="206"/>
      <c r="I10" s="253"/>
      <c r="K10" s="256">
        <f>'2. Redovisningsblad'!A22</f>
        <v>0</v>
      </c>
      <c r="L10" s="257"/>
      <c r="M10" s="257"/>
      <c r="N10" s="257"/>
      <c r="O10" s="257"/>
      <c r="P10" s="251">
        <f>SUM('2. Redovisningsblad'!H22)</f>
        <v>0</v>
      </c>
      <c r="Q10" s="252"/>
      <c r="R10" s="195"/>
      <c r="S10" s="196"/>
      <c r="U10" s="198" t="str">
        <f>'2. Redovisningsblad'!P2</f>
        <v>Amortering skuld, skuldräntor &amp; avgifter, KFM</v>
      </c>
      <c r="V10" s="290"/>
      <c r="W10" s="290"/>
      <c r="X10" s="290"/>
      <c r="Y10" s="291"/>
      <c r="Z10" s="201">
        <f>'2. Redovisningsblad'!P16</f>
        <v>0</v>
      </c>
      <c r="AA10" s="202"/>
      <c r="AB10" s="192"/>
      <c r="AC10" s="270"/>
      <c r="AE10" s="193"/>
      <c r="AF10" s="161"/>
      <c r="AG10" s="161"/>
      <c r="AH10" s="161"/>
      <c r="AI10" s="162"/>
      <c r="AJ10" s="190"/>
      <c r="AK10" s="194"/>
      <c r="AL10" s="195"/>
      <c r="AM10" s="196"/>
    </row>
    <row r="11" spans="1:39" ht="12.75">
      <c r="A11" s="233"/>
      <c r="B11" s="231"/>
      <c r="C11" s="231"/>
      <c r="D11" s="234"/>
      <c r="E11" s="233"/>
      <c r="F11" s="234"/>
      <c r="G11" s="231"/>
      <c r="H11" s="231"/>
      <c r="I11" s="234"/>
      <c r="K11" s="256">
        <f>'2. Redovisningsblad'!A23</f>
        <v>0</v>
      </c>
      <c r="L11" s="257"/>
      <c r="M11" s="257"/>
      <c r="N11" s="257"/>
      <c r="O11" s="257"/>
      <c r="P11" s="251">
        <f>SUM('2. Redovisningsblad'!H23)</f>
        <v>0</v>
      </c>
      <c r="Q11" s="252"/>
      <c r="R11" s="195"/>
      <c r="S11" s="196"/>
      <c r="U11" s="198" t="str">
        <f>'2. Redovisningsblad'!Q2</f>
        <v>Medel för eget bruk</v>
      </c>
      <c r="V11" s="290"/>
      <c r="W11" s="290"/>
      <c r="X11" s="290"/>
      <c r="Y11" s="291"/>
      <c r="Z11" s="201">
        <f>'2. Redovisningsblad'!Q16</f>
        <v>0</v>
      </c>
      <c r="AA11" s="202"/>
      <c r="AB11" s="192"/>
      <c r="AC11" s="270"/>
      <c r="AE11" s="193"/>
      <c r="AF11" s="161"/>
      <c r="AG11" s="161"/>
      <c r="AH11" s="161"/>
      <c r="AI11" s="162"/>
      <c r="AJ11" s="190"/>
      <c r="AK11" s="194"/>
      <c r="AL11" s="195"/>
      <c r="AM11" s="196"/>
    </row>
    <row r="12" spans="1:39" ht="12.75">
      <c r="A12" s="240" t="s">
        <v>23</v>
      </c>
      <c r="B12" s="241"/>
      <c r="C12" s="242"/>
      <c r="D12" s="235" t="s">
        <v>24</v>
      </c>
      <c r="E12" s="236"/>
      <c r="F12" s="237"/>
      <c r="G12" s="238" t="s">
        <v>25</v>
      </c>
      <c r="H12" s="239"/>
      <c r="I12" s="239"/>
      <c r="K12" s="256">
        <f>'2. Redovisningsblad'!A24</f>
        <v>0</v>
      </c>
      <c r="L12" s="257"/>
      <c r="M12" s="257"/>
      <c r="N12" s="257"/>
      <c r="O12" s="257"/>
      <c r="P12" s="251">
        <f>SUM('2. Redovisningsblad'!H24)</f>
        <v>0</v>
      </c>
      <c r="Q12" s="252"/>
      <c r="R12" s="195"/>
      <c r="S12" s="196"/>
      <c r="U12" s="198" t="str">
        <f>'2. Redovisningsblad'!R2</f>
        <v>Arvode ställföreträdare inkl. soc. avg. och utlägg</v>
      </c>
      <c r="V12" s="290"/>
      <c r="W12" s="290"/>
      <c r="X12" s="290"/>
      <c r="Y12" s="291"/>
      <c r="Z12" s="201">
        <f>'2. Redovisningsblad'!R16</f>
        <v>0</v>
      </c>
      <c r="AA12" s="202"/>
      <c r="AB12" s="192"/>
      <c r="AC12" s="270"/>
      <c r="AE12" s="193"/>
      <c r="AF12" s="161"/>
      <c r="AG12" s="161"/>
      <c r="AH12" s="161"/>
      <c r="AI12" s="162"/>
      <c r="AJ12" s="190"/>
      <c r="AK12" s="194"/>
      <c r="AL12" s="195"/>
      <c r="AM12" s="196"/>
    </row>
    <row r="13" spans="1:39" ht="12.75">
      <c r="A13" s="243"/>
      <c r="B13" s="244"/>
      <c r="C13" s="245"/>
      <c r="D13" s="224"/>
      <c r="E13" s="231"/>
      <c r="F13" s="234"/>
      <c r="G13" s="221"/>
      <c r="H13" s="231"/>
      <c r="I13" s="234"/>
      <c r="K13" s="256">
        <f>'2. Redovisningsblad'!A25</f>
        <v>0</v>
      </c>
      <c r="L13" s="257"/>
      <c r="M13" s="257"/>
      <c r="N13" s="257"/>
      <c r="O13" s="257"/>
      <c r="P13" s="251">
        <f>SUM('2. Redovisningsblad'!H25)</f>
        <v>0</v>
      </c>
      <c r="Q13" s="252"/>
      <c r="R13" s="195"/>
      <c r="S13" s="196"/>
      <c r="U13" s="198" t="str">
        <f>'2. Redovisningsblad'!S2</f>
        <v>Övriga utgifter, kvarskatt, skall specificeras</v>
      </c>
      <c r="V13" s="290"/>
      <c r="W13" s="290"/>
      <c r="X13" s="290"/>
      <c r="Y13" s="291"/>
      <c r="Z13" s="201">
        <f>'2. Redovisningsblad'!S16</f>
        <v>0</v>
      </c>
      <c r="AA13" s="202"/>
      <c r="AB13" s="292"/>
      <c r="AC13" s="293"/>
      <c r="AE13" s="193"/>
      <c r="AF13" s="161"/>
      <c r="AG13" s="161"/>
      <c r="AH13" s="161"/>
      <c r="AI13" s="162"/>
      <c r="AJ13" s="190"/>
      <c r="AK13" s="194"/>
      <c r="AL13" s="195"/>
      <c r="AM13" s="196"/>
    </row>
    <row r="14" spans="1:39" ht="12.75">
      <c r="A14" s="143"/>
      <c r="B14" s="143"/>
      <c r="C14" s="143"/>
      <c r="D14" s="144"/>
      <c r="E14" s="144"/>
      <c r="F14" s="144"/>
      <c r="G14" s="145"/>
      <c r="H14" s="145"/>
      <c r="I14" s="145"/>
      <c r="K14" s="256">
        <f>'2. Redovisningsblad'!A26</f>
        <v>0</v>
      </c>
      <c r="L14" s="257"/>
      <c r="M14" s="257"/>
      <c r="N14" s="257"/>
      <c r="O14" s="257"/>
      <c r="P14" s="251">
        <f>SUM('2. Redovisningsblad'!H26)</f>
        <v>0</v>
      </c>
      <c r="Q14" s="252"/>
      <c r="R14" s="195"/>
      <c r="S14" s="196"/>
      <c r="U14" s="208" t="s">
        <v>69</v>
      </c>
      <c r="V14" s="209"/>
      <c r="W14" s="209"/>
      <c r="X14" s="209"/>
      <c r="Y14" s="209"/>
      <c r="Z14" s="251">
        <f>SUM(Z3:Z13)</f>
        <v>0</v>
      </c>
      <c r="AA14" s="252"/>
      <c r="AB14" s="195"/>
      <c r="AC14" s="196"/>
      <c r="AE14" s="193"/>
      <c r="AF14" s="161"/>
      <c r="AG14" s="161"/>
      <c r="AH14" s="161"/>
      <c r="AI14" s="162"/>
      <c r="AJ14" s="190"/>
      <c r="AK14" s="194"/>
      <c r="AL14" s="195"/>
      <c r="AM14" s="196"/>
    </row>
    <row r="15" spans="1:39" ht="12.75">
      <c r="A15" s="246" t="s">
        <v>59</v>
      </c>
      <c r="B15" s="232"/>
      <c r="C15" s="230" t="s">
        <v>60</v>
      </c>
      <c r="D15" s="231"/>
      <c r="E15" s="231"/>
      <c r="F15" s="231"/>
      <c r="G15" s="232"/>
      <c r="H15" s="232"/>
      <c r="I15" s="232"/>
      <c r="K15" s="208" t="s">
        <v>97</v>
      </c>
      <c r="L15" s="209"/>
      <c r="M15" s="209"/>
      <c r="N15" s="209"/>
      <c r="O15" s="209"/>
      <c r="P15" s="251">
        <f>SUM(P6:P14)</f>
        <v>0</v>
      </c>
      <c r="Q15" s="252"/>
      <c r="R15" s="195"/>
      <c r="S15" s="196"/>
      <c r="AE15" s="193"/>
      <c r="AF15" s="161"/>
      <c r="AG15" s="161"/>
      <c r="AH15" s="161"/>
      <c r="AI15" s="162"/>
      <c r="AJ15" s="190"/>
      <c r="AK15" s="194"/>
      <c r="AL15" s="195"/>
      <c r="AM15" s="196"/>
    </row>
    <row r="16" spans="1:39" ht="12.75">
      <c r="A16" s="216" t="s">
        <v>18</v>
      </c>
      <c r="B16" s="219"/>
      <c r="C16" s="220"/>
      <c r="D16" s="216" t="s">
        <v>19</v>
      </c>
      <c r="E16" s="219"/>
      <c r="F16" s="220"/>
      <c r="G16" s="217" t="s">
        <v>20</v>
      </c>
      <c r="H16" s="219"/>
      <c r="I16" s="220"/>
      <c r="K16" s="108"/>
      <c r="L16" s="76"/>
      <c r="M16" s="76"/>
      <c r="N16" s="76"/>
      <c r="O16" s="76"/>
      <c r="P16" s="77"/>
      <c r="Q16" s="78"/>
      <c r="R16" s="79"/>
      <c r="S16" s="82"/>
      <c r="AE16" s="193"/>
      <c r="AF16" s="161"/>
      <c r="AG16" s="161"/>
      <c r="AH16" s="161"/>
      <c r="AI16" s="162"/>
      <c r="AJ16" s="190"/>
      <c r="AK16" s="194"/>
      <c r="AL16" s="192"/>
      <c r="AM16" s="191"/>
    </row>
    <row r="17" spans="1:39" ht="15">
      <c r="A17" s="221"/>
      <c r="B17" s="222"/>
      <c r="C17" s="223"/>
      <c r="D17" s="221"/>
      <c r="E17" s="222"/>
      <c r="F17" s="223"/>
      <c r="G17" s="221"/>
      <c r="H17" s="222"/>
      <c r="I17" s="223"/>
      <c r="K17" s="208" t="s">
        <v>94</v>
      </c>
      <c r="L17" s="209"/>
      <c r="M17" s="209"/>
      <c r="N17" s="209"/>
      <c r="O17" s="209"/>
      <c r="P17" s="210" t="s">
        <v>67</v>
      </c>
      <c r="Q17" s="211"/>
      <c r="R17" s="212" t="s">
        <v>79</v>
      </c>
      <c r="S17" s="213"/>
      <c r="U17" s="294" t="s">
        <v>75</v>
      </c>
      <c r="V17" s="295"/>
      <c r="W17" s="295"/>
      <c r="X17" s="295"/>
      <c r="Y17" s="295"/>
      <c r="Z17" s="295"/>
      <c r="AA17" s="295"/>
      <c r="AB17" s="295"/>
      <c r="AC17" s="295"/>
      <c r="AE17" s="118"/>
      <c r="AF17" s="114"/>
      <c r="AG17" s="114"/>
      <c r="AH17" s="114"/>
      <c r="AI17" s="115"/>
      <c r="AJ17" s="190"/>
      <c r="AK17" s="191"/>
      <c r="AL17" s="192"/>
      <c r="AM17" s="191"/>
    </row>
    <row r="18" spans="1:39" ht="15" customHeight="1">
      <c r="A18" s="216" t="s">
        <v>29</v>
      </c>
      <c r="B18" s="217"/>
      <c r="C18" s="217"/>
      <c r="D18" s="218"/>
      <c r="E18" s="216" t="s">
        <v>21</v>
      </c>
      <c r="F18" s="218"/>
      <c r="G18" s="216" t="s">
        <v>22</v>
      </c>
      <c r="H18" s="217"/>
      <c r="I18" s="218"/>
      <c r="K18" s="95">
        <f>'2. Redovisningsblad'!G31</f>
        <v>0</v>
      </c>
      <c r="L18" s="277">
        <f>'2. Redovisningsblad'!A31</f>
        <v>0</v>
      </c>
      <c r="M18" s="278"/>
      <c r="N18" s="278"/>
      <c r="O18" s="279"/>
      <c r="P18" s="251">
        <f>SUM('2. Redovisningsblad'!I31)</f>
        <v>0</v>
      </c>
      <c r="Q18" s="252"/>
      <c r="R18" s="195"/>
      <c r="S18" s="196"/>
      <c r="U18" s="296" t="s">
        <v>76</v>
      </c>
      <c r="V18" s="297"/>
      <c r="W18" s="297"/>
      <c r="X18" s="297"/>
      <c r="Y18" s="297"/>
      <c r="Z18" s="297"/>
      <c r="AA18" s="297"/>
      <c r="AB18" s="297"/>
      <c r="AC18" s="297"/>
      <c r="AE18" s="193"/>
      <c r="AF18" s="161"/>
      <c r="AG18" s="161"/>
      <c r="AH18" s="161"/>
      <c r="AI18" s="162"/>
      <c r="AJ18" s="190"/>
      <c r="AK18" s="194"/>
      <c r="AL18" s="195"/>
      <c r="AM18" s="196"/>
    </row>
    <row r="19" spans="1:39" ht="12.75">
      <c r="A19" s="221"/>
      <c r="B19" s="222"/>
      <c r="C19" s="222"/>
      <c r="D19" s="223"/>
      <c r="E19" s="221"/>
      <c r="F19" s="223"/>
      <c r="G19" s="221"/>
      <c r="H19" s="222"/>
      <c r="I19" s="223"/>
      <c r="K19" s="95">
        <f>'2. Redovisningsblad'!G32</f>
        <v>0</v>
      </c>
      <c r="L19" s="277">
        <f>'2. Redovisningsblad'!A32</f>
        <v>0</v>
      </c>
      <c r="M19" s="278"/>
      <c r="N19" s="278"/>
      <c r="O19" s="279"/>
      <c r="P19" s="251">
        <f>SUM('2. Redovisningsblad'!I32)</f>
        <v>0</v>
      </c>
      <c r="Q19" s="252"/>
      <c r="R19" s="195"/>
      <c r="S19" s="196"/>
      <c r="U19" s="69"/>
      <c r="V19" s="65"/>
      <c r="W19" s="65"/>
      <c r="X19" s="65"/>
      <c r="Y19" s="65"/>
      <c r="Z19" s="65"/>
      <c r="AA19" s="65"/>
      <c r="AB19" s="65"/>
      <c r="AC19" s="65"/>
      <c r="AE19" s="193"/>
      <c r="AF19" s="161"/>
      <c r="AG19" s="161"/>
      <c r="AH19" s="161"/>
      <c r="AI19" s="162"/>
      <c r="AJ19" s="190"/>
      <c r="AK19" s="194"/>
      <c r="AL19" s="195"/>
      <c r="AM19" s="196"/>
    </row>
    <row r="20" spans="1:39" ht="12.75">
      <c r="A20" s="216" t="s">
        <v>23</v>
      </c>
      <c r="B20" s="217"/>
      <c r="C20" s="218"/>
      <c r="D20" s="216" t="s">
        <v>24</v>
      </c>
      <c r="E20" s="217"/>
      <c r="F20" s="218"/>
      <c r="G20" s="216" t="s">
        <v>25</v>
      </c>
      <c r="H20" s="217"/>
      <c r="I20" s="218"/>
      <c r="K20" s="95">
        <f>'2. Redovisningsblad'!G33</f>
        <v>0</v>
      </c>
      <c r="L20" s="277">
        <f>'2. Redovisningsblad'!A33</f>
        <v>0</v>
      </c>
      <c r="M20" s="278"/>
      <c r="N20" s="278"/>
      <c r="O20" s="279"/>
      <c r="P20" s="251">
        <f>SUM('2. Redovisningsblad'!I33)</f>
        <v>0</v>
      </c>
      <c r="Q20" s="252"/>
      <c r="R20" s="195"/>
      <c r="S20" s="196"/>
      <c r="U20" s="208" t="s">
        <v>77</v>
      </c>
      <c r="V20" s="209"/>
      <c r="W20" s="209"/>
      <c r="X20" s="209"/>
      <c r="Y20" s="209"/>
      <c r="Z20" s="210" t="s">
        <v>27</v>
      </c>
      <c r="AA20" s="211"/>
      <c r="AB20" s="212" t="s">
        <v>79</v>
      </c>
      <c r="AC20" s="213"/>
      <c r="AE20" s="193"/>
      <c r="AF20" s="161"/>
      <c r="AG20" s="161"/>
      <c r="AH20" s="161"/>
      <c r="AI20" s="162"/>
      <c r="AJ20" s="190"/>
      <c r="AK20" s="194"/>
      <c r="AL20" s="195"/>
      <c r="AM20" s="196"/>
    </row>
    <row r="21" spans="1:39" ht="12.75">
      <c r="A21" s="224"/>
      <c r="B21" s="225"/>
      <c r="C21" s="226"/>
      <c r="D21" s="224"/>
      <c r="E21" s="225"/>
      <c r="F21" s="226"/>
      <c r="G21" s="221"/>
      <c r="H21" s="222"/>
      <c r="I21" s="223"/>
      <c r="K21" s="95">
        <f>'2. Redovisningsblad'!G34</f>
        <v>0</v>
      </c>
      <c r="L21" s="277">
        <f>'2. Redovisningsblad'!A34</f>
        <v>0</v>
      </c>
      <c r="M21" s="278"/>
      <c r="N21" s="278"/>
      <c r="O21" s="279"/>
      <c r="P21" s="251">
        <f>SUM('2. Redovisningsblad'!I34)</f>
        <v>0</v>
      </c>
      <c r="Q21" s="252"/>
      <c r="R21" s="195"/>
      <c r="S21" s="196"/>
      <c r="U21" s="198">
        <f>'2. Redovisningsblad'!B3</f>
        <v>0</v>
      </c>
      <c r="V21" s="290"/>
      <c r="W21" s="290"/>
      <c r="X21" s="290"/>
      <c r="Y21" s="291"/>
      <c r="Z21" s="201">
        <f>'2. Redovisningsblad'!V15</f>
        <v>0</v>
      </c>
      <c r="AA21" s="202"/>
      <c r="AB21" s="195"/>
      <c r="AC21" s="196"/>
      <c r="AE21" s="193"/>
      <c r="AF21" s="161"/>
      <c r="AG21" s="161"/>
      <c r="AH21" s="161"/>
      <c r="AI21" s="162"/>
      <c r="AJ21" s="190"/>
      <c r="AK21" s="194"/>
      <c r="AL21" s="195"/>
      <c r="AM21" s="196"/>
    </row>
    <row r="22" spans="1:39" ht="12.75">
      <c r="A22"/>
      <c r="B22"/>
      <c r="C22"/>
      <c r="D22" s="11"/>
      <c r="E22"/>
      <c r="F22"/>
      <c r="G22"/>
      <c r="H22"/>
      <c r="I22"/>
      <c r="K22" s="95">
        <f>'2. Redovisningsblad'!G35</f>
        <v>0</v>
      </c>
      <c r="L22" s="277">
        <f>'2. Redovisningsblad'!A35</f>
        <v>0</v>
      </c>
      <c r="M22" s="278"/>
      <c r="N22" s="278"/>
      <c r="O22" s="279"/>
      <c r="P22" s="251">
        <f>SUM('2. Redovisningsblad'!I35)</f>
        <v>0</v>
      </c>
      <c r="Q22" s="252"/>
      <c r="R22" s="195"/>
      <c r="S22" s="196"/>
      <c r="U22" s="198">
        <f>'2. Redovisningsblad'!A19</f>
        <v>0</v>
      </c>
      <c r="V22" s="290"/>
      <c r="W22" s="290"/>
      <c r="X22" s="290"/>
      <c r="Y22" s="291"/>
      <c r="Z22" s="201">
        <f>'2. Redovisningsblad'!N19</f>
        <v>0</v>
      </c>
      <c r="AA22" s="202"/>
      <c r="AE22" s="193"/>
      <c r="AF22" s="161"/>
      <c r="AG22" s="161"/>
      <c r="AH22" s="161"/>
      <c r="AI22" s="162"/>
      <c r="AJ22" s="197"/>
      <c r="AK22" s="194"/>
      <c r="AL22" s="195"/>
      <c r="AM22" s="196"/>
    </row>
    <row r="23" spans="1:39" ht="12.75">
      <c r="A23" s="229" t="s">
        <v>104</v>
      </c>
      <c r="B23" s="229"/>
      <c r="C23" s="229"/>
      <c r="D23" s="229"/>
      <c r="E23" s="229"/>
      <c r="F23" s="229"/>
      <c r="G23" s="229"/>
      <c r="H23" s="229"/>
      <c r="I23" s="229"/>
      <c r="K23" s="95">
        <f>'2. Redovisningsblad'!G36</f>
        <v>0</v>
      </c>
      <c r="L23" s="277">
        <f>'2. Redovisningsblad'!A36</f>
        <v>0</v>
      </c>
      <c r="M23" s="278"/>
      <c r="N23" s="278"/>
      <c r="O23" s="279"/>
      <c r="P23" s="251">
        <f>SUM('2. Redovisningsblad'!I36)</f>
        <v>0</v>
      </c>
      <c r="Q23" s="252"/>
      <c r="R23" s="195"/>
      <c r="S23" s="196"/>
      <c r="U23" s="198">
        <f>'2. Redovisningsblad'!A20</f>
        <v>0</v>
      </c>
      <c r="V23" s="290"/>
      <c r="W23" s="290"/>
      <c r="X23" s="290"/>
      <c r="Y23" s="291"/>
      <c r="Z23" s="201">
        <f>'2. Redovisningsblad'!N20</f>
        <v>0</v>
      </c>
      <c r="AA23" s="202"/>
      <c r="AB23" s="195"/>
      <c r="AC23" s="196"/>
      <c r="AE23" s="198" t="s">
        <v>100</v>
      </c>
      <c r="AF23" s="199"/>
      <c r="AG23" s="199"/>
      <c r="AH23" s="199"/>
      <c r="AI23" s="200"/>
      <c r="AJ23" s="201">
        <f>SUM(AJ7:AK22)</f>
        <v>0</v>
      </c>
      <c r="AK23" s="202"/>
      <c r="AL23" s="195"/>
      <c r="AM23" s="196"/>
    </row>
    <row r="24" spans="1:39" ht="12.75">
      <c r="A24"/>
      <c r="B24"/>
      <c r="C24"/>
      <c r="D24" s="11"/>
      <c r="E24"/>
      <c r="F24"/>
      <c r="G24"/>
      <c r="H24"/>
      <c r="I24"/>
      <c r="K24" s="95">
        <f>'2. Redovisningsblad'!G37</f>
        <v>0</v>
      </c>
      <c r="L24" s="277">
        <f>'2. Redovisningsblad'!A37</f>
        <v>0</v>
      </c>
      <c r="M24" s="278"/>
      <c r="N24" s="278"/>
      <c r="O24" s="279"/>
      <c r="P24" s="251">
        <f>SUM('2. Redovisningsblad'!I37)</f>
        <v>0</v>
      </c>
      <c r="Q24" s="252"/>
      <c r="R24" s="195"/>
      <c r="S24" s="196"/>
      <c r="U24" s="198">
        <f>'2. Redovisningsblad'!A21</f>
        <v>0</v>
      </c>
      <c r="V24" s="290"/>
      <c r="W24" s="290"/>
      <c r="X24" s="290"/>
      <c r="Y24" s="291"/>
      <c r="Z24" s="201">
        <f>'2. Redovisningsblad'!N21</f>
        <v>0</v>
      </c>
      <c r="AA24" s="202"/>
      <c r="AB24" s="195"/>
      <c r="AC24" s="196"/>
      <c r="AE24"/>
      <c r="AF24"/>
      <c r="AG24"/>
      <c r="AH24"/>
      <c r="AI24"/>
      <c r="AJ24"/>
      <c r="AK24"/>
      <c r="AL24"/>
      <c r="AM24"/>
    </row>
    <row r="25" spans="1:29" ht="12.75">
      <c r="A25" s="204">
        <f>CONCATENATE(G19)</f>
      </c>
      <c r="B25" s="204"/>
      <c r="C25" s="227">
        <f ca="1">TODAY()</f>
        <v>42067</v>
      </c>
      <c r="D25" s="228"/>
      <c r="E25" s="11"/>
      <c r="F25" s="11"/>
      <c r="G25" s="11"/>
      <c r="H25"/>
      <c r="I25"/>
      <c r="K25" s="95">
        <f>'2. Redovisningsblad'!G38</f>
        <v>0</v>
      </c>
      <c r="L25" s="277">
        <f>'2. Redovisningsblad'!A38</f>
        <v>0</v>
      </c>
      <c r="M25" s="278"/>
      <c r="N25" s="278"/>
      <c r="O25" s="279"/>
      <c r="P25" s="251">
        <f>SUM('2. Redovisningsblad'!I38)</f>
        <v>0</v>
      </c>
      <c r="Q25" s="252"/>
      <c r="R25" s="195"/>
      <c r="S25" s="196"/>
      <c r="U25" s="198">
        <f>'2. Redovisningsblad'!A22</f>
        <v>0</v>
      </c>
      <c r="V25" s="290"/>
      <c r="W25" s="290"/>
      <c r="X25" s="290"/>
      <c r="Y25" s="291"/>
      <c r="Z25" s="201">
        <f>'2. Redovisningsblad'!N22</f>
        <v>0</v>
      </c>
      <c r="AA25" s="202"/>
      <c r="AB25" s="195"/>
      <c r="AC25" s="196"/>
    </row>
    <row r="26" spans="1:29" ht="12.75">
      <c r="A26"/>
      <c r="B26"/>
      <c r="C26"/>
      <c r="D26" s="11"/>
      <c r="E26"/>
      <c r="F26"/>
      <c r="G26"/>
      <c r="H26"/>
      <c r="I26"/>
      <c r="K26" s="95">
        <f>'2. Redovisningsblad'!G39</f>
        <v>0</v>
      </c>
      <c r="L26" s="277">
        <f>'2. Redovisningsblad'!A39</f>
        <v>0</v>
      </c>
      <c r="M26" s="278"/>
      <c r="N26" s="278"/>
      <c r="O26" s="279"/>
      <c r="P26" s="251">
        <f>SUM('2. Redovisningsblad'!I39)</f>
        <v>0</v>
      </c>
      <c r="Q26" s="252"/>
      <c r="R26" s="195"/>
      <c r="S26" s="196"/>
      <c r="U26" s="198">
        <f>'2. Redovisningsblad'!A23</f>
        <v>0</v>
      </c>
      <c r="V26" s="290"/>
      <c r="W26" s="290"/>
      <c r="X26" s="290"/>
      <c r="Y26" s="291"/>
      <c r="Z26" s="201">
        <f>'2. Redovisningsblad'!N23</f>
        <v>0</v>
      </c>
      <c r="AA26" s="202"/>
      <c r="AB26" s="195"/>
      <c r="AC26" s="196"/>
    </row>
    <row r="27" spans="1:29" ht="12.75">
      <c r="A27" s="146"/>
      <c r="B27" s="146"/>
      <c r="C27" s="146"/>
      <c r="D27" s="65"/>
      <c r="E27" s="146"/>
      <c r="F27"/>
      <c r="G27"/>
      <c r="H27"/>
      <c r="I27"/>
      <c r="K27" s="208" t="s">
        <v>91</v>
      </c>
      <c r="L27" s="209"/>
      <c r="M27" s="209"/>
      <c r="N27" s="209"/>
      <c r="O27" s="209"/>
      <c r="P27" s="251">
        <f>SUM(P18:P26)</f>
        <v>0</v>
      </c>
      <c r="Q27" s="252"/>
      <c r="R27" s="195"/>
      <c r="S27" s="196"/>
      <c r="U27" s="198">
        <f>'2. Redovisningsblad'!A24</f>
        <v>0</v>
      </c>
      <c r="V27" s="290"/>
      <c r="W27" s="290"/>
      <c r="X27" s="290"/>
      <c r="Y27" s="291"/>
      <c r="Z27" s="201">
        <f>'2. Redovisningsblad'!N24</f>
        <v>0</v>
      </c>
      <c r="AA27" s="202"/>
      <c r="AB27" s="195"/>
      <c r="AC27" s="196"/>
    </row>
    <row r="28" spans="1:29" ht="12.75">
      <c r="A28" s="263" t="str">
        <f>CONCATENATE(A17," ",D17," / ",C15)</f>
        <v>  /  God man / Förvaltare / Förmyndare (ta bort det som inte stämmer!)</v>
      </c>
      <c r="B28" s="263"/>
      <c r="C28" s="263"/>
      <c r="D28" s="263"/>
      <c r="E28" s="263"/>
      <c r="F28" s="306"/>
      <c r="G28" s="306"/>
      <c r="H28" s="306"/>
      <c r="I28"/>
      <c r="K28" s="94"/>
      <c r="L28" s="94"/>
      <c r="M28" s="94"/>
      <c r="N28" s="94"/>
      <c r="O28" s="94"/>
      <c r="P28" s="70"/>
      <c r="Q28" s="70"/>
      <c r="R28" s="71"/>
      <c r="S28" s="71"/>
      <c r="U28" s="198">
        <f>'2. Redovisningsblad'!A25</f>
        <v>0</v>
      </c>
      <c r="V28" s="290"/>
      <c r="W28" s="290"/>
      <c r="X28" s="290"/>
      <c r="Y28" s="291"/>
      <c r="Z28" s="201">
        <f>'2. Redovisningsblad'!N25</f>
        <v>0</v>
      </c>
      <c r="AA28" s="202"/>
      <c r="AB28" s="195"/>
      <c r="AC28" s="196"/>
    </row>
    <row r="29" spans="1:29" ht="12.75">
      <c r="A29" s="62"/>
      <c r="B29" s="62"/>
      <c r="C29" s="62"/>
      <c r="D29" s="62"/>
      <c r="E29" s="62"/>
      <c r="F29" s="62"/>
      <c r="G29"/>
      <c r="H29"/>
      <c r="I29"/>
      <c r="K29" s="94"/>
      <c r="L29" s="94"/>
      <c r="M29" s="94"/>
      <c r="N29" s="94"/>
      <c r="O29" s="94"/>
      <c r="P29" s="70"/>
      <c r="Q29" s="70"/>
      <c r="R29" s="71"/>
      <c r="S29" s="71"/>
      <c r="U29" s="198">
        <f>'2. Redovisningsblad'!A26</f>
        <v>0</v>
      </c>
      <c r="V29" s="290"/>
      <c r="W29" s="290"/>
      <c r="X29" s="290"/>
      <c r="Y29" s="291"/>
      <c r="Z29" s="201">
        <f>'2. Redovisningsblad'!N26</f>
        <v>0</v>
      </c>
      <c r="AA29" s="202"/>
      <c r="AB29" s="195"/>
      <c r="AC29" s="196"/>
    </row>
    <row r="30" spans="1:29" ht="12.75">
      <c r="A30" s="62"/>
      <c r="B30" s="62"/>
      <c r="C30" s="62"/>
      <c r="D30" s="62"/>
      <c r="E30" s="62"/>
      <c r="F30" s="62"/>
      <c r="G30"/>
      <c r="H30"/>
      <c r="I30"/>
      <c r="K30" s="271" t="s">
        <v>92</v>
      </c>
      <c r="L30" s="272"/>
      <c r="M30" s="272"/>
      <c r="N30" s="272"/>
      <c r="O30" s="272"/>
      <c r="P30" s="252"/>
      <c r="Q30" s="252"/>
      <c r="R30" s="273"/>
      <c r="S30" s="196"/>
      <c r="U30" s="208" t="s">
        <v>70</v>
      </c>
      <c r="V30" s="209"/>
      <c r="W30" s="209"/>
      <c r="X30" s="209"/>
      <c r="Y30" s="209"/>
      <c r="Z30" s="251">
        <f>SUM(Z21:Z29)</f>
        <v>0</v>
      </c>
      <c r="AA30" s="252"/>
      <c r="AB30" s="195"/>
      <c r="AC30" s="196"/>
    </row>
    <row r="31" spans="1:19" ht="12.75">
      <c r="A31" s="62"/>
      <c r="B31" s="62"/>
      <c r="C31" s="62"/>
      <c r="D31" s="62"/>
      <c r="E31" s="62"/>
      <c r="F31" s="62"/>
      <c r="G31"/>
      <c r="H31"/>
      <c r="I31"/>
      <c r="K31" s="208" t="s">
        <v>17</v>
      </c>
      <c r="L31" s="209"/>
      <c r="M31" s="209"/>
      <c r="N31" s="209"/>
      <c r="O31" s="209"/>
      <c r="P31" s="210" t="s">
        <v>27</v>
      </c>
      <c r="Q31" s="211"/>
      <c r="R31" s="212" t="s">
        <v>79</v>
      </c>
      <c r="S31" s="213"/>
    </row>
    <row r="32" spans="1:29" ht="12.75">
      <c r="A32" s="62"/>
      <c r="B32" s="62"/>
      <c r="C32" s="62"/>
      <c r="D32" s="62"/>
      <c r="E32" s="62"/>
      <c r="F32" s="62"/>
      <c r="G32"/>
      <c r="H32"/>
      <c r="I32"/>
      <c r="K32" s="274" t="str">
        <f>'2. Redovisningsblad'!B2</f>
        <v>Beskattningsbar inkomst som Löner  Pensioner  m.m.</v>
      </c>
      <c r="L32" s="275"/>
      <c r="M32" s="275"/>
      <c r="N32" s="275"/>
      <c r="O32" s="276"/>
      <c r="P32" s="201">
        <f>'2. Redovisningsblad'!B16</f>
        <v>0</v>
      </c>
      <c r="Q32" s="202"/>
      <c r="R32" s="192"/>
      <c r="S32" s="270"/>
      <c r="U32" s="208" t="s">
        <v>93</v>
      </c>
      <c r="V32" s="209"/>
      <c r="W32" s="209"/>
      <c r="X32" s="209"/>
      <c r="Y32" s="209"/>
      <c r="Z32" s="210" t="s">
        <v>27</v>
      </c>
      <c r="AA32" s="211"/>
      <c r="AB32" s="212" t="s">
        <v>79</v>
      </c>
      <c r="AC32" s="213"/>
    </row>
    <row r="33" spans="1:29" ht="12.75">
      <c r="A33" s="62"/>
      <c r="B33" s="62"/>
      <c r="C33" s="62"/>
      <c r="D33" s="62"/>
      <c r="E33" s="62"/>
      <c r="F33" s="62"/>
      <c r="G33"/>
      <c r="H33"/>
      <c r="I33"/>
      <c r="K33" s="274" t="str">
        <f>'2. Redovisningsblad'!C2</f>
        <v>Skattefri inkomst som Handikapp-ersättning,   HAB ersättning</v>
      </c>
      <c r="L33" s="275"/>
      <c r="M33" s="275"/>
      <c r="N33" s="275"/>
      <c r="O33" s="276"/>
      <c r="P33" s="201">
        <f>'2. Redovisningsblad'!C16</f>
        <v>0</v>
      </c>
      <c r="Q33" s="202"/>
      <c r="R33" s="192"/>
      <c r="S33" s="270"/>
      <c r="U33" s="100">
        <f>'2. Redovisningsblad'!K31</f>
        <v>0</v>
      </c>
      <c r="V33" s="290">
        <f>'2. Redovisningsblad'!A31</f>
        <v>0</v>
      </c>
      <c r="W33" s="290"/>
      <c r="X33" s="290"/>
      <c r="Y33" s="291"/>
      <c r="Z33" s="201">
        <f>'2. Redovisningsblad'!M31</f>
        <v>0</v>
      </c>
      <c r="AA33" s="202"/>
      <c r="AB33" s="195"/>
      <c r="AC33" s="196"/>
    </row>
    <row r="34" spans="1:29" ht="12.75">
      <c r="A34" s="62"/>
      <c r="B34" s="62"/>
      <c r="C34" s="62"/>
      <c r="D34" s="62"/>
      <c r="E34" s="62"/>
      <c r="F34" s="62"/>
      <c r="G34"/>
      <c r="H34"/>
      <c r="I34"/>
      <c r="K34" s="274" t="str">
        <f>'2. Redovisningsblad'!D2</f>
        <v>Bostadstillägg  Bostadsbidag</v>
      </c>
      <c r="L34" s="275"/>
      <c r="M34" s="275"/>
      <c r="N34" s="275"/>
      <c r="O34" s="276"/>
      <c r="P34" s="201">
        <f>'2. Redovisningsblad'!D16</f>
        <v>0</v>
      </c>
      <c r="Q34" s="202"/>
      <c r="R34" s="192"/>
      <c r="S34" s="270"/>
      <c r="U34" s="100">
        <f>'2. Redovisningsblad'!K32</f>
        <v>0</v>
      </c>
      <c r="V34" s="290">
        <f>'2. Redovisningsblad'!A32</f>
        <v>0</v>
      </c>
      <c r="W34" s="290"/>
      <c r="X34" s="290"/>
      <c r="Y34" s="291"/>
      <c r="Z34" s="201">
        <f>'2. Redovisningsblad'!M32</f>
        <v>0</v>
      </c>
      <c r="AA34" s="202"/>
      <c r="AB34" s="195"/>
      <c r="AC34" s="196"/>
    </row>
    <row r="35" spans="1:29" ht="12.75">
      <c r="A35" s="62"/>
      <c r="B35" s="62"/>
      <c r="C35" s="62"/>
      <c r="D35" s="62"/>
      <c r="E35" s="62"/>
      <c r="F35" s="62"/>
      <c r="G35"/>
      <c r="H35"/>
      <c r="I35"/>
      <c r="K35" s="274" t="str">
        <f>'2. Redovisningsblad'!E2</f>
        <v>Räntor</v>
      </c>
      <c r="L35" s="275"/>
      <c r="M35" s="275"/>
      <c r="N35" s="275"/>
      <c r="O35" s="276"/>
      <c r="P35" s="201">
        <f>'2. Redovisningsblad'!E16</f>
        <v>0</v>
      </c>
      <c r="Q35" s="202"/>
      <c r="R35" s="192"/>
      <c r="S35" s="270"/>
      <c r="U35" s="100">
        <f>'2. Redovisningsblad'!K33</f>
        <v>0</v>
      </c>
      <c r="V35" s="290">
        <f>'2. Redovisningsblad'!A33</f>
        <v>0</v>
      </c>
      <c r="W35" s="290"/>
      <c r="X35" s="290"/>
      <c r="Y35" s="291"/>
      <c r="Z35" s="201">
        <f>'2. Redovisningsblad'!M33</f>
        <v>0</v>
      </c>
      <c r="AA35" s="202"/>
      <c r="AB35" s="195"/>
      <c r="AC35" s="196"/>
    </row>
    <row r="36" spans="1:29" ht="12.75">
      <c r="A36" s="62"/>
      <c r="B36" s="62"/>
      <c r="C36" s="62"/>
      <c r="D36" s="62"/>
      <c r="E36" s="62"/>
      <c r="F36" s="62"/>
      <c r="G36"/>
      <c r="H36"/>
      <c r="I36"/>
      <c r="K36" s="274" t="str">
        <f>'2. Redovisningsblad'!F2</f>
        <v>Återbetalt </v>
      </c>
      <c r="L36" s="275"/>
      <c r="M36" s="275"/>
      <c r="N36" s="275"/>
      <c r="O36" s="276"/>
      <c r="P36" s="201">
        <f>'2. Redovisningsblad'!F16</f>
        <v>0</v>
      </c>
      <c r="Q36" s="202"/>
      <c r="R36" s="192"/>
      <c r="S36" s="270"/>
      <c r="U36" s="100">
        <f>'2. Redovisningsblad'!K34</f>
        <v>0</v>
      </c>
      <c r="V36" s="290">
        <f>'2. Redovisningsblad'!A34</f>
        <v>0</v>
      </c>
      <c r="W36" s="290"/>
      <c r="X36" s="290"/>
      <c r="Y36" s="291"/>
      <c r="Z36" s="201">
        <f>'2. Redovisningsblad'!M34</f>
        <v>0</v>
      </c>
      <c r="AA36" s="202"/>
      <c r="AB36" s="195"/>
      <c r="AC36" s="196"/>
    </row>
    <row r="37" spans="1:29" ht="12.75">
      <c r="A37" s="62"/>
      <c r="B37" s="62"/>
      <c r="C37" s="62"/>
      <c r="D37" s="62"/>
      <c r="E37" s="62"/>
      <c r="F37" s="62"/>
      <c r="G37"/>
      <c r="H37"/>
      <c r="I37"/>
      <c r="K37" s="274" t="str">
        <f>'2. Redovisningsblad'!G2</f>
        <v>Utdelning</v>
      </c>
      <c r="L37" s="275"/>
      <c r="M37" s="275"/>
      <c r="N37" s="275"/>
      <c r="O37" s="276"/>
      <c r="P37" s="201">
        <f>'2. Redovisningsblad'!G16</f>
        <v>0</v>
      </c>
      <c r="Q37" s="202"/>
      <c r="R37" s="192"/>
      <c r="S37" s="270"/>
      <c r="U37" s="100">
        <f>'2. Redovisningsblad'!K35</f>
        <v>0</v>
      </c>
      <c r="V37" s="290">
        <f>'2. Redovisningsblad'!A35</f>
        <v>0</v>
      </c>
      <c r="W37" s="290"/>
      <c r="X37" s="290"/>
      <c r="Y37" s="291"/>
      <c r="Z37" s="201">
        <f>'2. Redovisningsblad'!M35</f>
        <v>0</v>
      </c>
      <c r="AA37" s="202"/>
      <c r="AB37" s="195"/>
      <c r="AC37" s="196"/>
    </row>
    <row r="38" spans="1:29" ht="12.75">
      <c r="A38" s="300" t="s">
        <v>105</v>
      </c>
      <c r="B38" s="204"/>
      <c r="C38" s="204"/>
      <c r="D38" s="58"/>
      <c r="E38" s="62"/>
      <c r="F38" s="62"/>
      <c r="G38"/>
      <c r="H38"/>
      <c r="I38"/>
      <c r="K38" s="274" t="str">
        <f>'2. Redovisningsblad'!H2</f>
        <v>Övrig inkomst skall specificeras</v>
      </c>
      <c r="L38" s="275"/>
      <c r="M38" s="275"/>
      <c r="N38" s="275"/>
      <c r="O38" s="276"/>
      <c r="P38" s="201">
        <f>'2. Redovisningsblad'!H16</f>
        <v>0</v>
      </c>
      <c r="Q38" s="202"/>
      <c r="R38" s="192"/>
      <c r="S38" s="270"/>
      <c r="U38" s="100">
        <f>'2. Redovisningsblad'!K36</f>
        <v>0</v>
      </c>
      <c r="V38" s="290">
        <f>'2. Redovisningsblad'!A36</f>
        <v>0</v>
      </c>
      <c r="W38" s="290"/>
      <c r="X38" s="290"/>
      <c r="Y38" s="291"/>
      <c r="Z38" s="201">
        <f>'2. Redovisningsblad'!M36</f>
        <v>0</v>
      </c>
      <c r="AA38" s="202"/>
      <c r="AB38" s="195"/>
      <c r="AC38" s="196"/>
    </row>
    <row r="39" spans="1:29" ht="12.75">
      <c r="A39" s="62"/>
      <c r="B39" s="62"/>
      <c r="C39" s="62"/>
      <c r="D39" s="62"/>
      <c r="E39" s="62"/>
      <c r="F39" s="62"/>
      <c r="G39"/>
      <c r="H39"/>
      <c r="I39"/>
      <c r="K39" s="283"/>
      <c r="L39" s="161"/>
      <c r="M39" s="161"/>
      <c r="N39" s="161"/>
      <c r="O39" s="162"/>
      <c r="P39" s="190"/>
      <c r="Q39" s="194"/>
      <c r="R39" s="192"/>
      <c r="S39" s="270"/>
      <c r="U39" s="100">
        <f>'2. Redovisningsblad'!K37</f>
        <v>0</v>
      </c>
      <c r="V39" s="290">
        <f>'2. Redovisningsblad'!A37</f>
        <v>0</v>
      </c>
      <c r="W39" s="290"/>
      <c r="X39" s="290"/>
      <c r="Y39" s="291"/>
      <c r="Z39" s="201">
        <f>'2. Redovisningsblad'!M37</f>
        <v>0</v>
      </c>
      <c r="AA39" s="202"/>
      <c r="AB39" s="195"/>
      <c r="AC39" s="196"/>
    </row>
    <row r="40" spans="1:29" ht="12.75">
      <c r="A40" s="62"/>
      <c r="B40" s="62"/>
      <c r="C40" s="62"/>
      <c r="D40" s="62"/>
      <c r="E40" s="62"/>
      <c r="F40" s="62"/>
      <c r="G40"/>
      <c r="H40"/>
      <c r="I40"/>
      <c r="K40" s="208" t="s">
        <v>68</v>
      </c>
      <c r="L40" s="209"/>
      <c r="M40" s="209"/>
      <c r="N40" s="209"/>
      <c r="O40" s="209"/>
      <c r="P40" s="251">
        <f>SUM(P32:P39)</f>
        <v>0</v>
      </c>
      <c r="Q40" s="252"/>
      <c r="R40" s="195"/>
      <c r="S40" s="196"/>
      <c r="U40" s="100">
        <f>'2. Redovisningsblad'!K38</f>
        <v>0</v>
      </c>
      <c r="V40" s="290">
        <f>'2. Redovisningsblad'!A38</f>
        <v>0</v>
      </c>
      <c r="W40" s="290"/>
      <c r="X40" s="290"/>
      <c r="Y40" s="291"/>
      <c r="Z40" s="201">
        <f>'2. Redovisningsblad'!M38</f>
        <v>0</v>
      </c>
      <c r="AA40" s="202"/>
      <c r="AB40" s="195"/>
      <c r="AC40" s="196"/>
    </row>
    <row r="41" spans="1:29" ht="12.75">
      <c r="A41" s="62"/>
      <c r="B41" s="62"/>
      <c r="C41" s="62"/>
      <c r="D41" s="62"/>
      <c r="E41" s="62"/>
      <c r="F41" s="62"/>
      <c r="G41" s="203"/>
      <c r="H41" s="204"/>
      <c r="I41"/>
      <c r="K41" s="73"/>
      <c r="L41" s="66"/>
      <c r="M41" s="66"/>
      <c r="N41" s="66"/>
      <c r="O41" s="66"/>
      <c r="P41" s="80"/>
      <c r="Q41" s="80"/>
      <c r="R41" s="81"/>
      <c r="S41" s="81"/>
      <c r="U41" s="100">
        <f>'2. Redovisningsblad'!K39</f>
        <v>0</v>
      </c>
      <c r="V41" s="290">
        <f>'2. Redovisningsblad'!A39</f>
        <v>0</v>
      </c>
      <c r="W41" s="290"/>
      <c r="X41" s="290"/>
      <c r="Y41" s="291"/>
      <c r="Z41" s="201">
        <f>'2. Redovisningsblad'!M39</f>
        <v>0</v>
      </c>
      <c r="AA41" s="202"/>
      <c r="AB41" s="195"/>
      <c r="AC41" s="196"/>
    </row>
    <row r="42" spans="1:29" ht="12.75">
      <c r="A42" s="203"/>
      <c r="B42" s="204"/>
      <c r="C42" s="204"/>
      <c r="D42" s="11"/>
      <c r="E42" s="11"/>
      <c r="F42" s="67"/>
      <c r="G42" s="67"/>
      <c r="H42" s="67"/>
      <c r="I42" s="67"/>
      <c r="K42" s="284"/>
      <c r="L42" s="284"/>
      <c r="M42" s="284"/>
      <c r="N42" s="284"/>
      <c r="O42" s="284"/>
      <c r="P42" s="285"/>
      <c r="Q42" s="285"/>
      <c r="R42" s="286"/>
      <c r="S42" s="286"/>
      <c r="U42" s="308" t="s">
        <v>27</v>
      </c>
      <c r="V42" s="309"/>
      <c r="W42" s="309"/>
      <c r="X42" s="309"/>
      <c r="Y42" s="310"/>
      <c r="Z42" s="311">
        <f>SUM(Z33:Z41)</f>
        <v>0</v>
      </c>
      <c r="AA42" s="312"/>
      <c r="AB42" s="313"/>
      <c r="AC42" s="314"/>
    </row>
    <row r="43" spans="1:29" ht="12.75">
      <c r="A43" s="142"/>
      <c r="B43" s="11"/>
      <c r="C43" s="11"/>
      <c r="D43" s="11"/>
      <c r="E43" s="11"/>
      <c r="F43" s="67"/>
      <c r="G43" s="67"/>
      <c r="H43" s="67"/>
      <c r="I43" s="67"/>
      <c r="K43" s="287" t="s">
        <v>96</v>
      </c>
      <c r="L43" s="288"/>
      <c r="M43" s="288"/>
      <c r="N43" s="288"/>
      <c r="O43" s="288"/>
      <c r="P43" s="289">
        <f>P15+P40</f>
        <v>0</v>
      </c>
      <c r="Q43" s="289"/>
      <c r="R43" s="286"/>
      <c r="S43" s="286"/>
      <c r="U43" s="112"/>
      <c r="V43" s="112"/>
      <c r="W43" s="112"/>
      <c r="X43" s="112"/>
      <c r="Y43" s="112"/>
      <c r="Z43" s="80"/>
      <c r="AA43" s="80"/>
      <c r="AB43" s="81"/>
      <c r="AC43" s="81"/>
    </row>
    <row r="44" spans="1:29" ht="12.75">
      <c r="A44" s="301" t="s">
        <v>0</v>
      </c>
      <c r="B44" s="204"/>
      <c r="C44" s="301" t="s">
        <v>107</v>
      </c>
      <c r="D44" s="204"/>
      <c r="E44" s="204"/>
      <c r="F44" s="204"/>
      <c r="G44" s="204"/>
      <c r="H44" s="204"/>
      <c r="I44"/>
      <c r="U44" s="94"/>
      <c r="V44" s="94"/>
      <c r="W44" s="94"/>
      <c r="X44" s="94"/>
      <c r="Y44" s="94"/>
      <c r="Z44" s="70"/>
      <c r="AA44" s="70"/>
      <c r="AB44" s="71"/>
      <c r="AC44" s="71"/>
    </row>
    <row r="45" spans="1:29" ht="12.75">
      <c r="A45" s="147"/>
      <c r="B45" s="11"/>
      <c r="C45" s="147"/>
      <c r="D45" s="11"/>
      <c r="E45" s="11"/>
      <c r="F45" s="11"/>
      <c r="G45" s="11"/>
      <c r="H45" s="11"/>
      <c r="I45"/>
      <c r="U45" s="101"/>
      <c r="V45" s="101"/>
      <c r="W45" s="101"/>
      <c r="X45" s="101"/>
      <c r="Y45" s="101"/>
      <c r="Z45" s="113"/>
      <c r="AA45" s="113"/>
      <c r="AB45" s="102"/>
      <c r="AC45" s="102"/>
    </row>
    <row r="46" spans="1:29" ht="12.75">
      <c r="A46"/>
      <c r="B46"/>
      <c r="C46"/>
      <c r="D46" s="65"/>
      <c r="E46" s="146"/>
      <c r="F46" s="146"/>
      <c r="G46" s="146"/>
      <c r="H46"/>
      <c r="I46"/>
      <c r="U46" s="302" t="s">
        <v>78</v>
      </c>
      <c r="V46" s="303"/>
      <c r="W46" s="303"/>
      <c r="X46" s="303"/>
      <c r="Y46" s="303"/>
      <c r="Z46" s="298">
        <f>Z30+Z14</f>
        <v>0</v>
      </c>
      <c r="AA46" s="299"/>
      <c r="AB46" s="304"/>
      <c r="AC46" s="305"/>
    </row>
    <row r="47" spans="1:9" ht="12.75">
      <c r="A47" s="205" t="s">
        <v>106</v>
      </c>
      <c r="B47" s="206"/>
      <c r="C47" s="206"/>
      <c r="D47" s="207"/>
      <c r="E47" s="207"/>
      <c r="F47" s="62"/>
      <c r="G47"/>
      <c r="H47"/>
      <c r="I47"/>
    </row>
    <row r="48" spans="1:9" ht="12.75">
      <c r="A48" s="232"/>
      <c r="B48" s="232"/>
      <c r="C48" s="232"/>
      <c r="D48" s="232"/>
      <c r="E48" s="232"/>
      <c r="F48" s="146"/>
      <c r="G48" s="146"/>
      <c r="H48"/>
      <c r="I48"/>
    </row>
    <row r="49" spans="1:2" ht="12.75">
      <c r="A49" s="148"/>
      <c r="B49" s="62"/>
    </row>
  </sheetData>
  <sheetProtection sheet="1" objects="1" scenarios="1"/>
  <mergeCells count="332">
    <mergeCell ref="V38:Y38"/>
    <mergeCell ref="Z40:AA40"/>
    <mergeCell ref="V36:Y36"/>
    <mergeCell ref="Z36:AA36"/>
    <mergeCell ref="AB40:AC40"/>
    <mergeCell ref="V41:Y41"/>
    <mergeCell ref="Z41:AA41"/>
    <mergeCell ref="AB41:AC41"/>
    <mergeCell ref="V37:Y37"/>
    <mergeCell ref="Z37:AA37"/>
    <mergeCell ref="AB37:AC37"/>
    <mergeCell ref="AB46:AC46"/>
    <mergeCell ref="A28:H28"/>
    <mergeCell ref="U1:AC1"/>
    <mergeCell ref="U42:Y42"/>
    <mergeCell ref="Z42:AA42"/>
    <mergeCell ref="AB42:AC42"/>
    <mergeCell ref="V39:Y39"/>
    <mergeCell ref="Z39:AA39"/>
    <mergeCell ref="AB39:AC39"/>
    <mergeCell ref="V40:Y40"/>
    <mergeCell ref="V34:Y34"/>
    <mergeCell ref="V35:Y35"/>
    <mergeCell ref="Z35:AA35"/>
    <mergeCell ref="AB35:AC35"/>
    <mergeCell ref="A48:E48"/>
    <mergeCell ref="A38:C38"/>
    <mergeCell ref="A44:B44"/>
    <mergeCell ref="C44:H44"/>
    <mergeCell ref="U46:Y46"/>
    <mergeCell ref="Z46:AA46"/>
    <mergeCell ref="AB30:AC30"/>
    <mergeCell ref="Z38:AA38"/>
    <mergeCell ref="AB38:AC38"/>
    <mergeCell ref="U32:Y32"/>
    <mergeCell ref="Z32:AA32"/>
    <mergeCell ref="AB32:AC32"/>
    <mergeCell ref="AB36:AC36"/>
    <mergeCell ref="V33:Y33"/>
    <mergeCell ref="Z33:AA33"/>
    <mergeCell ref="AB33:AC33"/>
    <mergeCell ref="U28:Y28"/>
    <mergeCell ref="Z28:AA28"/>
    <mergeCell ref="AB28:AC28"/>
    <mergeCell ref="Z34:AA34"/>
    <mergeCell ref="AB34:AC34"/>
    <mergeCell ref="U29:Y29"/>
    <mergeCell ref="Z29:AA29"/>
    <mergeCell ref="AB29:AC29"/>
    <mergeCell ref="U30:Y30"/>
    <mergeCell ref="Z30:AA30"/>
    <mergeCell ref="U26:Y26"/>
    <mergeCell ref="Z26:AA26"/>
    <mergeCell ref="AB26:AC26"/>
    <mergeCell ref="U27:Y27"/>
    <mergeCell ref="Z27:AA27"/>
    <mergeCell ref="AB27:AC27"/>
    <mergeCell ref="U24:Y24"/>
    <mergeCell ref="Z24:AA24"/>
    <mergeCell ref="AB24:AC24"/>
    <mergeCell ref="U25:Y25"/>
    <mergeCell ref="Z25:AA25"/>
    <mergeCell ref="AB25:AC25"/>
    <mergeCell ref="U21:Y21"/>
    <mergeCell ref="Z21:AA21"/>
    <mergeCell ref="AB21:AC21"/>
    <mergeCell ref="U22:Y22"/>
    <mergeCell ref="Z22:AA22"/>
    <mergeCell ref="U23:Y23"/>
    <mergeCell ref="Z23:AA23"/>
    <mergeCell ref="AB23:AC23"/>
    <mergeCell ref="U14:Y14"/>
    <mergeCell ref="Z14:AA14"/>
    <mergeCell ref="AB14:AC14"/>
    <mergeCell ref="U17:AC17"/>
    <mergeCell ref="U18:AC18"/>
    <mergeCell ref="U20:Y20"/>
    <mergeCell ref="Z20:AA20"/>
    <mergeCell ref="AB20:AC20"/>
    <mergeCell ref="U12:Y12"/>
    <mergeCell ref="Z12:AA12"/>
    <mergeCell ref="AB12:AC12"/>
    <mergeCell ref="U13:Y13"/>
    <mergeCell ref="Z13:AA13"/>
    <mergeCell ref="AB13:AC13"/>
    <mergeCell ref="U10:Y10"/>
    <mergeCell ref="Z10:AA10"/>
    <mergeCell ref="AB10:AC10"/>
    <mergeCell ref="U11:Y11"/>
    <mergeCell ref="Z11:AA11"/>
    <mergeCell ref="AB11:AC11"/>
    <mergeCell ref="Z7:AA7"/>
    <mergeCell ref="AB7:AC7"/>
    <mergeCell ref="U8:Y8"/>
    <mergeCell ref="Z8:AA8"/>
    <mergeCell ref="AB8:AC8"/>
    <mergeCell ref="U9:Y9"/>
    <mergeCell ref="Z9:AA9"/>
    <mergeCell ref="AB9:AC9"/>
    <mergeCell ref="R33:S33"/>
    <mergeCell ref="K34:O34"/>
    <mergeCell ref="P34:Q34"/>
    <mergeCell ref="U5:Y5"/>
    <mergeCell ref="Z5:AA5"/>
    <mergeCell ref="AB5:AC5"/>
    <mergeCell ref="U6:Y6"/>
    <mergeCell ref="Z6:AA6"/>
    <mergeCell ref="AB6:AC6"/>
    <mergeCell ref="U7:Y7"/>
    <mergeCell ref="Z2:AA2"/>
    <mergeCell ref="AB2:AC2"/>
    <mergeCell ref="U3:Y3"/>
    <mergeCell ref="Z3:AA3"/>
    <mergeCell ref="AB3:AC3"/>
    <mergeCell ref="Z4:AA4"/>
    <mergeCell ref="K43:O43"/>
    <mergeCell ref="P43:Q43"/>
    <mergeCell ref="R43:S43"/>
    <mergeCell ref="U2:Y2"/>
    <mergeCell ref="U4:Y4"/>
    <mergeCell ref="R34:S34"/>
    <mergeCell ref="K35:O35"/>
    <mergeCell ref="P35:Q35"/>
    <mergeCell ref="K37:O37"/>
    <mergeCell ref="P37:Q37"/>
    <mergeCell ref="K39:O39"/>
    <mergeCell ref="P39:Q39"/>
    <mergeCell ref="R39:S39"/>
    <mergeCell ref="K42:O42"/>
    <mergeCell ref="P42:Q42"/>
    <mergeCell ref="R42:S42"/>
    <mergeCell ref="K40:O40"/>
    <mergeCell ref="P40:Q40"/>
    <mergeCell ref="R40:S40"/>
    <mergeCell ref="P38:Q38"/>
    <mergeCell ref="R38:S38"/>
    <mergeCell ref="R37:S37"/>
    <mergeCell ref="K38:O38"/>
    <mergeCell ref="L18:O18"/>
    <mergeCell ref="L19:O19"/>
    <mergeCell ref="L20:O20"/>
    <mergeCell ref="P32:Q32"/>
    <mergeCell ref="R32:S32"/>
    <mergeCell ref="P33:Q33"/>
    <mergeCell ref="R7:S7"/>
    <mergeCell ref="K3:S3"/>
    <mergeCell ref="R6:S6"/>
    <mergeCell ref="K6:O6"/>
    <mergeCell ref="K5:O5"/>
    <mergeCell ref="P5:Q5"/>
    <mergeCell ref="R5:S5"/>
    <mergeCell ref="P7:Q7"/>
    <mergeCell ref="K7:O7"/>
    <mergeCell ref="P6:Q6"/>
    <mergeCell ref="P22:Q22"/>
    <mergeCell ref="R22:S22"/>
    <mergeCell ref="P20:Q20"/>
    <mergeCell ref="R20:S20"/>
    <mergeCell ref="K17:O17"/>
    <mergeCell ref="K2:S2"/>
    <mergeCell ref="R12:S12"/>
    <mergeCell ref="K10:O10"/>
    <mergeCell ref="K12:O12"/>
    <mergeCell ref="R11:S11"/>
    <mergeCell ref="P25:Q25"/>
    <mergeCell ref="R25:S25"/>
    <mergeCell ref="R23:S23"/>
    <mergeCell ref="L23:O23"/>
    <mergeCell ref="L24:O24"/>
    <mergeCell ref="L25:O25"/>
    <mergeCell ref="P24:Q24"/>
    <mergeCell ref="P18:Q18"/>
    <mergeCell ref="P19:Q19"/>
    <mergeCell ref="R19:S19"/>
    <mergeCell ref="R18:S18"/>
    <mergeCell ref="K33:O33"/>
    <mergeCell ref="P17:Q17"/>
    <mergeCell ref="R17:S17"/>
    <mergeCell ref="L26:O26"/>
    <mergeCell ref="K31:O31"/>
    <mergeCell ref="P21:Q21"/>
    <mergeCell ref="R27:S27"/>
    <mergeCell ref="K36:O36"/>
    <mergeCell ref="K32:O32"/>
    <mergeCell ref="P36:Q36"/>
    <mergeCell ref="L21:O21"/>
    <mergeCell ref="L22:O22"/>
    <mergeCell ref="P23:Q23"/>
    <mergeCell ref="P26:Q26"/>
    <mergeCell ref="R24:S24"/>
    <mergeCell ref="R21:S21"/>
    <mergeCell ref="R35:S35"/>
    <mergeCell ref="R36:S36"/>
    <mergeCell ref="P31:Q31"/>
    <mergeCell ref="R31:S31"/>
    <mergeCell ref="R26:S26"/>
    <mergeCell ref="K30:O30"/>
    <mergeCell ref="P30:Q30"/>
    <mergeCell ref="R30:S30"/>
    <mergeCell ref="K27:O27"/>
    <mergeCell ref="P27:Q27"/>
    <mergeCell ref="R8:S8"/>
    <mergeCell ref="K13:O13"/>
    <mergeCell ref="P13:Q13"/>
    <mergeCell ref="P8:Q8"/>
    <mergeCell ref="K11:O11"/>
    <mergeCell ref="P11:Q11"/>
    <mergeCell ref="R9:S9"/>
    <mergeCell ref="P10:Q10"/>
    <mergeCell ref="P12:Q12"/>
    <mergeCell ref="K8:O8"/>
    <mergeCell ref="R13:S13"/>
    <mergeCell ref="K15:O15"/>
    <mergeCell ref="P15:Q15"/>
    <mergeCell ref="R15:S15"/>
    <mergeCell ref="R14:S14"/>
    <mergeCell ref="R10:S10"/>
    <mergeCell ref="K14:O14"/>
    <mergeCell ref="P14:Q14"/>
    <mergeCell ref="K9:O9"/>
    <mergeCell ref="G9:I9"/>
    <mergeCell ref="E9:F9"/>
    <mergeCell ref="G10:I10"/>
    <mergeCell ref="A1:D1"/>
    <mergeCell ref="F1:I1"/>
    <mergeCell ref="A2:D2"/>
    <mergeCell ref="F2:I2"/>
    <mergeCell ref="A6:C6"/>
    <mergeCell ref="A3:D3"/>
    <mergeCell ref="P9:Q9"/>
    <mergeCell ref="D6:F6"/>
    <mergeCell ref="G6:I6"/>
    <mergeCell ref="A9:D9"/>
    <mergeCell ref="A10:D10"/>
    <mergeCell ref="G11:I11"/>
    <mergeCell ref="A8:D8"/>
    <mergeCell ref="E8:F8"/>
    <mergeCell ref="G8:I8"/>
    <mergeCell ref="E10:F10"/>
    <mergeCell ref="F3:G3"/>
    <mergeCell ref="H3:I3"/>
    <mergeCell ref="A5:D5"/>
    <mergeCell ref="A7:C7"/>
    <mergeCell ref="D7:F7"/>
    <mergeCell ref="G7:I7"/>
    <mergeCell ref="G41:H41"/>
    <mergeCell ref="A17:C17"/>
    <mergeCell ref="D17:F17"/>
    <mergeCell ref="G17:I17"/>
    <mergeCell ref="A18:D18"/>
    <mergeCell ref="G12:I12"/>
    <mergeCell ref="G19:I19"/>
    <mergeCell ref="A12:C12"/>
    <mergeCell ref="A13:C13"/>
    <mergeCell ref="A15:B15"/>
    <mergeCell ref="C15:I15"/>
    <mergeCell ref="A11:D11"/>
    <mergeCell ref="G13:I13"/>
    <mergeCell ref="E11:F11"/>
    <mergeCell ref="D12:F12"/>
    <mergeCell ref="D13:F13"/>
    <mergeCell ref="A21:C21"/>
    <mergeCell ref="D21:F21"/>
    <mergeCell ref="G21:I21"/>
    <mergeCell ref="A25:B25"/>
    <mergeCell ref="C25:D25"/>
    <mergeCell ref="A23:I23"/>
    <mergeCell ref="A20:C20"/>
    <mergeCell ref="D20:F20"/>
    <mergeCell ref="G20:I20"/>
    <mergeCell ref="A16:C16"/>
    <mergeCell ref="D16:F16"/>
    <mergeCell ref="G16:I16"/>
    <mergeCell ref="E18:F18"/>
    <mergeCell ref="G18:I18"/>
    <mergeCell ref="A19:D19"/>
    <mergeCell ref="E19:F19"/>
    <mergeCell ref="AL10:AM10"/>
    <mergeCell ref="AE11:AI11"/>
    <mergeCell ref="AJ11:AK11"/>
    <mergeCell ref="AL11:AM11"/>
    <mergeCell ref="AL12:AM12"/>
    <mergeCell ref="AJ10:AK10"/>
    <mergeCell ref="AE12:AI12"/>
    <mergeCell ref="AJ12:AK12"/>
    <mergeCell ref="AL6:AM6"/>
    <mergeCell ref="AE7:AI7"/>
    <mergeCell ref="AJ7:AK7"/>
    <mergeCell ref="AL7:AM7"/>
    <mergeCell ref="AL8:AM8"/>
    <mergeCell ref="AE9:AI9"/>
    <mergeCell ref="AJ9:AK9"/>
    <mergeCell ref="AL9:AM9"/>
    <mergeCell ref="AE16:AI16"/>
    <mergeCell ref="AJ16:AK16"/>
    <mergeCell ref="AL16:AM16"/>
    <mergeCell ref="A42:C42"/>
    <mergeCell ref="A47:E47"/>
    <mergeCell ref="AE6:AI6"/>
    <mergeCell ref="AJ6:AK6"/>
    <mergeCell ref="AE8:AI8"/>
    <mergeCell ref="AJ8:AK8"/>
    <mergeCell ref="AE10:AI10"/>
    <mergeCell ref="AJ13:AK13"/>
    <mergeCell ref="AL13:AM13"/>
    <mergeCell ref="AE14:AI14"/>
    <mergeCell ref="AJ14:AK14"/>
    <mergeCell ref="AL14:AM14"/>
    <mergeCell ref="AE15:AI15"/>
    <mergeCell ref="AJ15:AK15"/>
    <mergeCell ref="AL15:AM15"/>
    <mergeCell ref="AE13:AI13"/>
    <mergeCell ref="AE23:AI23"/>
    <mergeCell ref="AJ23:AK23"/>
    <mergeCell ref="AL23:AM23"/>
    <mergeCell ref="AE19:AI19"/>
    <mergeCell ref="AJ19:AK19"/>
    <mergeCell ref="AL19:AM19"/>
    <mergeCell ref="AE20:AI20"/>
    <mergeCell ref="AJ20:AK20"/>
    <mergeCell ref="AL20:AM20"/>
    <mergeCell ref="AE21:AI21"/>
    <mergeCell ref="AJ17:AK17"/>
    <mergeCell ref="AL17:AM17"/>
    <mergeCell ref="AE18:AI18"/>
    <mergeCell ref="AJ18:AK18"/>
    <mergeCell ref="AL18:AM18"/>
    <mergeCell ref="AE22:AI22"/>
    <mergeCell ref="AJ22:AK22"/>
    <mergeCell ref="AL22:AM22"/>
    <mergeCell ref="AJ21:AK21"/>
    <mergeCell ref="AL21:AM21"/>
  </mergeCells>
  <printOptions/>
  <pageMargins left="0.7086614173228347" right="0.2362204724409449" top="0.7480314960629921" bottom="0.7480314960629921" header="0.31496062992125984" footer="0.31496062992125984"/>
  <pageSetup horizontalDpi="600" verticalDpi="600" orientation="portrait" paperSize="9" scale="95" r:id="rId4"/>
  <headerFooter scaleWithDoc="0" alignWithMargins="0">
    <oddHeader xml:space="preserve">&amp;RA R B E T S M A T E R I A L  </oddHeader>
  </headerFooter>
  <rowBreaks count="1" manualBreakCount="1">
    <brk id="48" max="255" man="1"/>
  </rowBreaks>
  <drawing r:id="rId3"/>
  <legacyDrawing r:id="rId2"/>
  <oleObjects>
    <oleObject progId="Word.Document.12" shapeId="602095" r:id="rId1"/>
  </oleObjects>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L35" sqref="L35"/>
    </sheetView>
  </sheetViews>
  <sheetFormatPr defaultColWidth="9.00390625" defaultRowHeight="12.75"/>
  <cols>
    <col min="1" max="1" width="14.28125" style="0" customWidth="1"/>
    <col min="2" max="2" width="56.421875" style="0" customWidth="1"/>
    <col min="3" max="3" width="14.28125" style="0" customWidth="1"/>
    <col min="4" max="5" width="9.00390625" style="0" customWidth="1"/>
    <col min="6" max="6" width="12.57421875" style="0" customWidth="1"/>
  </cols>
  <sheetData>
    <row r="1" spans="1:3" ht="15.75">
      <c r="A1" s="315" t="str">
        <f>CONCATENATE("Övriga inkomster gällande ",'3. Årsredovisning'!$A$7," ",'3. Årsredovisning'!$D$7)</f>
        <v>Övriga inkomster gällande  </v>
      </c>
      <c r="B1" s="169"/>
      <c r="C1" s="316"/>
    </row>
    <row r="2" spans="1:9" ht="12.75">
      <c r="A2" s="56" t="s">
        <v>0</v>
      </c>
      <c r="B2" s="56" t="s">
        <v>41</v>
      </c>
      <c r="C2" s="140" t="s">
        <v>16</v>
      </c>
      <c r="E2" s="59" t="s">
        <v>81</v>
      </c>
      <c r="F2" s="74">
        <f>'2. Redovisningsblad'!H16</f>
        <v>0</v>
      </c>
      <c r="G2" s="317" t="s">
        <v>82</v>
      </c>
      <c r="H2" s="317"/>
      <c r="I2" s="317"/>
    </row>
    <row r="3" spans="1:9" ht="12.75">
      <c r="A3" s="137"/>
      <c r="B3" s="121"/>
      <c r="C3" s="138"/>
      <c r="E3" s="59" t="s">
        <v>81</v>
      </c>
      <c r="F3" s="74">
        <f>C57</f>
        <v>0</v>
      </c>
      <c r="G3" s="318" t="s">
        <v>83</v>
      </c>
      <c r="H3" s="319"/>
      <c r="I3" s="319"/>
    </row>
    <row r="4" spans="1:6" ht="12.75">
      <c r="A4" s="137"/>
      <c r="B4" s="122"/>
      <c r="C4" s="138"/>
      <c r="E4" s="59" t="s">
        <v>84</v>
      </c>
      <c r="F4" s="74">
        <f>F2-F3</f>
        <v>0</v>
      </c>
    </row>
    <row r="5" spans="1:3" ht="12.75">
      <c r="A5" s="137"/>
      <c r="B5" s="122"/>
      <c r="C5" s="138"/>
    </row>
    <row r="6" spans="1:3" ht="12.75">
      <c r="A6" s="137"/>
      <c r="B6" s="122"/>
      <c r="C6" s="138"/>
    </row>
    <row r="7" spans="1:3" ht="12.75">
      <c r="A7" s="137"/>
      <c r="B7" s="122"/>
      <c r="C7" s="138"/>
    </row>
    <row r="8" spans="1:3" ht="12.75">
      <c r="A8" s="137"/>
      <c r="B8" s="122"/>
      <c r="C8" s="138"/>
    </row>
    <row r="9" spans="1:3" ht="12.75">
      <c r="A9" s="137"/>
      <c r="B9" s="122"/>
      <c r="C9" s="138"/>
    </row>
    <row r="10" spans="1:3" ht="12.75">
      <c r="A10" s="137"/>
      <c r="B10" s="122"/>
      <c r="C10" s="138"/>
    </row>
    <row r="11" spans="1:3" ht="12.75">
      <c r="A11" s="137"/>
      <c r="B11" s="122"/>
      <c r="C11" s="138"/>
    </row>
    <row r="12" spans="1:3" ht="12.75">
      <c r="A12" s="137"/>
      <c r="B12" s="122"/>
      <c r="C12" s="138"/>
    </row>
    <row r="13" spans="1:3" ht="12.75">
      <c r="A13" s="137"/>
      <c r="B13" s="122"/>
      <c r="C13" s="138"/>
    </row>
    <row r="14" spans="1:3" ht="12.75">
      <c r="A14" s="137"/>
      <c r="B14" s="122"/>
      <c r="C14" s="138"/>
    </row>
    <row r="15" spans="1:3" ht="12.75">
      <c r="A15" s="137"/>
      <c r="B15" s="122"/>
      <c r="C15" s="138"/>
    </row>
    <row r="16" spans="1:3" ht="12.75">
      <c r="A16" s="137"/>
      <c r="B16" s="122"/>
      <c r="C16" s="138"/>
    </row>
    <row r="17" spans="1:3" ht="12.75">
      <c r="A17" s="137"/>
      <c r="B17" s="122"/>
      <c r="C17" s="138"/>
    </row>
    <row r="18" spans="1:3" ht="12.75">
      <c r="A18" s="137"/>
      <c r="B18" s="122"/>
      <c r="C18" s="138"/>
    </row>
    <row r="19" spans="1:3" ht="12.75">
      <c r="A19" s="137"/>
      <c r="B19" s="122"/>
      <c r="C19" s="138"/>
    </row>
    <row r="20" spans="1:3" ht="12.75">
      <c r="A20" s="137"/>
      <c r="B20" s="122"/>
      <c r="C20" s="138"/>
    </row>
    <row r="21" spans="1:3" ht="12.75">
      <c r="A21" s="137"/>
      <c r="B21" s="122"/>
      <c r="C21" s="138"/>
    </row>
    <row r="22" spans="1:3" ht="12.75">
      <c r="A22" s="137"/>
      <c r="B22" s="122"/>
      <c r="C22" s="138"/>
    </row>
    <row r="23" spans="1:3" ht="12.75">
      <c r="A23" s="137"/>
      <c r="B23" s="122"/>
      <c r="C23" s="138"/>
    </row>
    <row r="24" spans="1:3" ht="12.75">
      <c r="A24" s="137"/>
      <c r="B24" s="122"/>
      <c r="C24" s="138"/>
    </row>
    <row r="25" spans="1:3" ht="12.75">
      <c r="A25" s="137"/>
      <c r="B25" s="122"/>
      <c r="C25" s="138"/>
    </row>
    <row r="26" spans="1:3" ht="12.75">
      <c r="A26" s="137"/>
      <c r="B26" s="122"/>
      <c r="C26" s="138"/>
    </row>
    <row r="27" spans="1:3" ht="12.75">
      <c r="A27" s="137"/>
      <c r="B27" s="122"/>
      <c r="C27" s="138"/>
    </row>
    <row r="28" spans="1:3" ht="12.75">
      <c r="A28" s="137"/>
      <c r="B28" s="122"/>
      <c r="C28" s="138"/>
    </row>
    <row r="29" spans="1:3" ht="12.75">
      <c r="A29" s="137"/>
      <c r="B29" s="122"/>
      <c r="C29" s="138"/>
    </row>
    <row r="30" spans="1:3" ht="12.75">
      <c r="A30" s="137"/>
      <c r="B30" s="122"/>
      <c r="C30" s="138"/>
    </row>
    <row r="31" spans="1:3" ht="12.75">
      <c r="A31" s="137"/>
      <c r="B31" s="122"/>
      <c r="C31" s="138"/>
    </row>
    <row r="32" spans="1:3" ht="12.75">
      <c r="A32" s="137"/>
      <c r="B32" s="122"/>
      <c r="C32" s="138"/>
    </row>
    <row r="33" spans="1:3" ht="12.75">
      <c r="A33" s="137"/>
      <c r="B33" s="122"/>
      <c r="C33" s="138"/>
    </row>
    <row r="34" spans="1:3" ht="12.75">
      <c r="A34" s="137"/>
      <c r="B34" s="122"/>
      <c r="C34" s="138"/>
    </row>
    <row r="35" spans="1:3" ht="12.75">
      <c r="A35" s="137"/>
      <c r="B35" s="122"/>
      <c r="C35" s="138"/>
    </row>
    <row r="36" spans="1:3" ht="12.75">
      <c r="A36" s="137"/>
      <c r="B36" s="122"/>
      <c r="C36" s="138"/>
    </row>
    <row r="37" spans="1:3" ht="12.75">
      <c r="A37" s="137"/>
      <c r="B37" s="122"/>
      <c r="C37" s="138"/>
    </row>
    <row r="38" spans="1:3" ht="12.75">
      <c r="A38" s="137"/>
      <c r="B38" s="122"/>
      <c r="C38" s="138"/>
    </row>
    <row r="39" spans="1:3" ht="12.75">
      <c r="A39" s="137"/>
      <c r="B39" s="122"/>
      <c r="C39" s="138"/>
    </row>
    <row r="40" spans="1:3" ht="12.75">
      <c r="A40" s="137"/>
      <c r="B40" s="122"/>
      <c r="C40" s="138"/>
    </row>
    <row r="41" spans="1:3" ht="12.75">
      <c r="A41" s="137"/>
      <c r="B41" s="122"/>
      <c r="C41" s="138"/>
    </row>
    <row r="42" spans="1:3" ht="12.75">
      <c r="A42" s="137"/>
      <c r="B42" s="122"/>
      <c r="C42" s="138"/>
    </row>
    <row r="43" spans="1:3" ht="12.75">
      <c r="A43" s="137"/>
      <c r="B43" s="122"/>
      <c r="C43" s="138"/>
    </row>
    <row r="44" spans="1:3" ht="12.75">
      <c r="A44" s="137"/>
      <c r="B44" s="122"/>
      <c r="C44" s="138"/>
    </row>
    <row r="45" spans="1:3" ht="12.75">
      <c r="A45" s="137"/>
      <c r="B45" s="122"/>
      <c r="C45" s="138"/>
    </row>
    <row r="46" spans="1:3" ht="12.75">
      <c r="A46" s="137"/>
      <c r="B46" s="122"/>
      <c r="C46" s="138"/>
    </row>
    <row r="47" spans="1:3" ht="12.75">
      <c r="A47" s="137"/>
      <c r="B47" s="122"/>
      <c r="C47" s="138"/>
    </row>
    <row r="48" spans="1:3" ht="12.75">
      <c r="A48" s="137"/>
      <c r="B48" s="122"/>
      <c r="C48" s="138"/>
    </row>
    <row r="49" spans="1:3" ht="12.75">
      <c r="A49" s="137"/>
      <c r="B49" s="122"/>
      <c r="C49" s="138"/>
    </row>
    <row r="50" spans="1:3" ht="12.75">
      <c r="A50" s="137"/>
      <c r="B50" s="122"/>
      <c r="C50" s="138"/>
    </row>
    <row r="51" spans="1:3" ht="12.75">
      <c r="A51" s="137"/>
      <c r="B51" s="122"/>
      <c r="C51" s="138"/>
    </row>
    <row r="52" spans="1:3" ht="12.75">
      <c r="A52" s="137"/>
      <c r="B52" s="122"/>
      <c r="C52" s="138"/>
    </row>
    <row r="53" spans="1:3" ht="12.75">
      <c r="A53" s="137"/>
      <c r="B53" s="122"/>
      <c r="C53" s="138"/>
    </row>
    <row r="54" spans="1:3" ht="12.75">
      <c r="A54" s="137"/>
      <c r="B54" s="122"/>
      <c r="C54" s="138"/>
    </row>
    <row r="55" spans="1:3" ht="12.75">
      <c r="A55" s="137"/>
      <c r="B55" s="122"/>
      <c r="C55" s="138"/>
    </row>
    <row r="56" spans="1:3" ht="12.75">
      <c r="A56" s="137"/>
      <c r="B56" s="122"/>
      <c r="C56" s="138"/>
    </row>
    <row r="57" spans="1:3" ht="12.75">
      <c r="A57" s="123"/>
      <c r="B57" s="123" t="s">
        <v>27</v>
      </c>
      <c r="C57" s="139">
        <f>SUM(C3:C56)</f>
        <v>0</v>
      </c>
    </row>
  </sheetData>
  <sheetProtection sheet="1" objects="1" scenarios="1"/>
  <mergeCells count="3">
    <mergeCell ref="A1:C1"/>
    <mergeCell ref="G2:I2"/>
    <mergeCell ref="G3:I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7"/>
  <sheetViews>
    <sheetView view="pageLayout" workbookViewId="0" topLeftCell="A1">
      <selection activeCell="B3" sqref="B3"/>
    </sheetView>
  </sheetViews>
  <sheetFormatPr defaultColWidth="9.00390625" defaultRowHeight="12.75"/>
  <cols>
    <col min="1" max="1" width="14.28125" style="0" customWidth="1"/>
    <col min="2" max="2" width="56.421875" style="0" customWidth="1"/>
    <col min="3" max="3" width="14.28125" style="0" customWidth="1"/>
    <col min="4" max="5" width="9.00390625" style="0" customWidth="1"/>
    <col min="6" max="6" width="12.28125" style="0" customWidth="1"/>
  </cols>
  <sheetData>
    <row r="1" spans="1:3" ht="15.75">
      <c r="A1" s="315" t="str">
        <f>CONCATENATE("Övriga utgifter gällande ",'3. Årsredovisning'!$A$7," ",'3. Årsredovisning'!$D$7)</f>
        <v>Övriga utgifter gällande  </v>
      </c>
      <c r="B1" s="169"/>
      <c r="C1" s="316"/>
    </row>
    <row r="2" spans="1:9" ht="12.75">
      <c r="A2" s="141" t="s">
        <v>0</v>
      </c>
      <c r="B2" s="141" t="s">
        <v>41</v>
      </c>
      <c r="C2" s="56" t="s">
        <v>16</v>
      </c>
      <c r="E2" s="59" t="s">
        <v>81</v>
      </c>
      <c r="F2" s="74">
        <f>'2. Redovisningsblad'!S16</f>
        <v>0</v>
      </c>
      <c r="G2" s="317" t="s">
        <v>82</v>
      </c>
      <c r="H2" s="317"/>
      <c r="I2" s="317"/>
    </row>
    <row r="3" spans="1:9" ht="12.75">
      <c r="A3" s="137"/>
      <c r="B3" s="128"/>
      <c r="C3" s="127"/>
      <c r="E3" s="59" t="s">
        <v>81</v>
      </c>
      <c r="F3" s="74">
        <f>C57</f>
        <v>0</v>
      </c>
      <c r="G3" s="318" t="s">
        <v>83</v>
      </c>
      <c r="H3" s="319"/>
      <c r="I3" s="319"/>
    </row>
    <row r="4" spans="1:6" ht="12.75">
      <c r="A4" s="137"/>
      <c r="B4" s="124"/>
      <c r="C4" s="127"/>
      <c r="E4" s="59" t="s">
        <v>84</v>
      </c>
      <c r="F4" s="74">
        <f>F2-F3</f>
        <v>0</v>
      </c>
    </row>
    <row r="5" spans="1:3" ht="12.75">
      <c r="A5" s="137"/>
      <c r="B5" s="124"/>
      <c r="C5" s="127"/>
    </row>
    <row r="6" spans="1:3" ht="12.75">
      <c r="A6" s="137"/>
      <c r="B6" s="124"/>
      <c r="C6" s="127"/>
    </row>
    <row r="7" spans="1:3" ht="12.75">
      <c r="A7" s="137"/>
      <c r="B7" s="124"/>
      <c r="C7" s="127"/>
    </row>
    <row r="8" spans="1:3" ht="12.75">
      <c r="A8" s="137"/>
      <c r="B8" s="124"/>
      <c r="C8" s="127"/>
    </row>
    <row r="9" spans="1:3" ht="12.75">
      <c r="A9" s="137"/>
      <c r="B9" s="124"/>
      <c r="C9" s="127"/>
    </row>
    <row r="10" spans="1:3" ht="12.75">
      <c r="A10" s="137"/>
      <c r="B10" s="124"/>
      <c r="C10" s="127"/>
    </row>
    <row r="11" spans="1:3" ht="12.75">
      <c r="A11" s="137"/>
      <c r="B11" s="124"/>
      <c r="C11" s="127"/>
    </row>
    <row r="12" spans="1:3" ht="12.75">
      <c r="A12" s="137"/>
      <c r="B12" s="124"/>
      <c r="C12" s="127"/>
    </row>
    <row r="13" spans="1:3" ht="12.75">
      <c r="A13" s="137"/>
      <c r="B13" s="124"/>
      <c r="C13" s="127"/>
    </row>
    <row r="14" spans="1:3" ht="12.75">
      <c r="A14" s="137"/>
      <c r="B14" s="124"/>
      <c r="C14" s="127"/>
    </row>
    <row r="15" spans="1:3" ht="12.75">
      <c r="A15" s="137"/>
      <c r="B15" s="124"/>
      <c r="C15" s="127"/>
    </row>
    <row r="16" spans="1:3" ht="12.75">
      <c r="A16" s="137"/>
      <c r="B16" s="124"/>
      <c r="C16" s="127"/>
    </row>
    <row r="17" spans="1:3" ht="12.75">
      <c r="A17" s="137"/>
      <c r="B17" s="124"/>
      <c r="C17" s="127"/>
    </row>
    <row r="18" spans="1:3" ht="12.75">
      <c r="A18" s="137"/>
      <c r="B18" s="124"/>
      <c r="C18" s="127"/>
    </row>
    <row r="19" spans="1:3" ht="12.75">
      <c r="A19" s="137"/>
      <c r="B19" s="124"/>
      <c r="C19" s="127"/>
    </row>
    <row r="20" spans="1:3" ht="12.75">
      <c r="A20" s="137"/>
      <c r="B20" s="124"/>
      <c r="C20" s="127"/>
    </row>
    <row r="21" spans="1:3" ht="12.75">
      <c r="A21" s="137"/>
      <c r="B21" s="124"/>
      <c r="C21" s="127"/>
    </row>
    <row r="22" spans="1:3" ht="12.75">
      <c r="A22" s="137"/>
      <c r="B22" s="124"/>
      <c r="C22" s="127"/>
    </row>
    <row r="23" spans="1:3" ht="12.75">
      <c r="A23" s="137"/>
      <c r="B23" s="124"/>
      <c r="C23" s="127"/>
    </row>
    <row r="24" spans="1:3" ht="12.75">
      <c r="A24" s="137"/>
      <c r="B24" s="124"/>
      <c r="C24" s="127"/>
    </row>
    <row r="25" spans="1:3" ht="12.75">
      <c r="A25" s="137"/>
      <c r="B25" s="124"/>
      <c r="C25" s="127"/>
    </row>
    <row r="26" spans="1:3" ht="12.75">
      <c r="A26" s="137"/>
      <c r="B26" s="124"/>
      <c r="C26" s="127"/>
    </row>
    <row r="27" spans="1:3" ht="12.75">
      <c r="A27" s="137"/>
      <c r="B27" s="124"/>
      <c r="C27" s="127"/>
    </row>
    <row r="28" spans="1:3" ht="12.75">
      <c r="A28" s="137"/>
      <c r="B28" s="124"/>
      <c r="C28" s="127"/>
    </row>
    <row r="29" spans="1:3" ht="12.75">
      <c r="A29" s="137"/>
      <c r="B29" s="124"/>
      <c r="C29" s="127"/>
    </row>
    <row r="30" spans="1:3" ht="12.75">
      <c r="A30" s="137"/>
      <c r="B30" s="124"/>
      <c r="C30" s="127"/>
    </row>
    <row r="31" spans="1:3" ht="12.75">
      <c r="A31" s="137"/>
      <c r="B31" s="124"/>
      <c r="C31" s="127"/>
    </row>
    <row r="32" spans="1:3" ht="12.75">
      <c r="A32" s="137"/>
      <c r="B32" s="124"/>
      <c r="C32" s="127"/>
    </row>
    <row r="33" spans="1:3" ht="12.75">
      <c r="A33" s="137"/>
      <c r="B33" s="124"/>
      <c r="C33" s="127"/>
    </row>
    <row r="34" spans="1:3" ht="12.75">
      <c r="A34" s="137"/>
      <c r="B34" s="124"/>
      <c r="C34" s="127"/>
    </row>
    <row r="35" spans="1:3" ht="12.75">
      <c r="A35" s="137"/>
      <c r="B35" s="124"/>
      <c r="C35" s="127"/>
    </row>
    <row r="36" spans="1:3" ht="12.75">
      <c r="A36" s="137"/>
      <c r="B36" s="124"/>
      <c r="C36" s="127"/>
    </row>
    <row r="37" spans="1:3" ht="12.75">
      <c r="A37" s="137"/>
      <c r="B37" s="124"/>
      <c r="C37" s="127"/>
    </row>
    <row r="38" spans="1:3" ht="12.75">
      <c r="A38" s="137"/>
      <c r="B38" s="124"/>
      <c r="C38" s="127"/>
    </row>
    <row r="39" spans="1:3" ht="12.75">
      <c r="A39" s="137"/>
      <c r="B39" s="124"/>
      <c r="C39" s="127"/>
    </row>
    <row r="40" spans="1:3" ht="12.75">
      <c r="A40" s="137"/>
      <c r="B40" s="124"/>
      <c r="C40" s="127"/>
    </row>
    <row r="41" spans="1:3" ht="12.75">
      <c r="A41" s="137"/>
      <c r="B41" s="124"/>
      <c r="C41" s="127"/>
    </row>
    <row r="42" spans="1:3" ht="12.75">
      <c r="A42" s="137"/>
      <c r="B42" s="124"/>
      <c r="C42" s="127"/>
    </row>
    <row r="43" spans="1:3" ht="12.75">
      <c r="A43" s="137"/>
      <c r="B43" s="124"/>
      <c r="C43" s="127"/>
    </row>
    <row r="44" spans="1:3" ht="12.75">
      <c r="A44" s="137"/>
      <c r="B44" s="124"/>
      <c r="C44" s="127"/>
    </row>
    <row r="45" spans="1:3" ht="12.75">
      <c r="A45" s="137"/>
      <c r="B45" s="124"/>
      <c r="C45" s="127"/>
    </row>
    <row r="46" spans="1:3" ht="12.75">
      <c r="A46" s="137"/>
      <c r="B46" s="124"/>
      <c r="C46" s="127"/>
    </row>
    <row r="47" spans="1:3" ht="12.75">
      <c r="A47" s="137"/>
      <c r="B47" s="124"/>
      <c r="C47" s="127"/>
    </row>
    <row r="48" spans="1:3" ht="12.75">
      <c r="A48" s="137"/>
      <c r="B48" s="124"/>
      <c r="C48" s="127"/>
    </row>
    <row r="49" spans="1:3" ht="12.75">
      <c r="A49" s="137"/>
      <c r="B49" s="124"/>
      <c r="C49" s="127"/>
    </row>
    <row r="50" spans="1:3" ht="12.75">
      <c r="A50" s="137"/>
      <c r="B50" s="124"/>
      <c r="C50" s="127"/>
    </row>
    <row r="51" spans="1:3" ht="12.75">
      <c r="A51" s="137"/>
      <c r="B51" s="124"/>
      <c r="C51" s="127"/>
    </row>
    <row r="52" spans="1:3" ht="12.75">
      <c r="A52" s="137"/>
      <c r="B52" s="124"/>
      <c r="C52" s="127"/>
    </row>
    <row r="53" spans="1:3" ht="12.75">
      <c r="A53" s="137"/>
      <c r="B53" s="124"/>
      <c r="C53" s="127"/>
    </row>
    <row r="54" spans="1:3" ht="12.75">
      <c r="A54" s="137"/>
      <c r="B54" s="124"/>
      <c r="C54" s="127"/>
    </row>
    <row r="55" spans="1:3" ht="12.75">
      <c r="A55" s="137"/>
      <c r="B55" s="124"/>
      <c r="C55" s="127"/>
    </row>
    <row r="56" spans="1:3" ht="12.75">
      <c r="A56" s="137"/>
      <c r="B56" s="124"/>
      <c r="C56" s="127"/>
    </row>
    <row r="57" spans="1:3" ht="12.75">
      <c r="A57" s="126"/>
      <c r="B57" s="124" t="s">
        <v>27</v>
      </c>
      <c r="C57" s="125">
        <f>SUM(C3:C56)</f>
        <v>0</v>
      </c>
    </row>
  </sheetData>
  <sheetProtection sheet="1" objects="1" scenarios="1"/>
  <mergeCells count="3">
    <mergeCell ref="A1:C1"/>
    <mergeCell ref="G2:I2"/>
    <mergeCell ref="G3:I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L27"/>
  <sheetViews>
    <sheetView view="pageLayout" workbookViewId="0" topLeftCell="A2">
      <selection activeCell="A2" sqref="A2:F2"/>
    </sheetView>
  </sheetViews>
  <sheetFormatPr defaultColWidth="7.7109375" defaultRowHeight="12.75"/>
  <cols>
    <col min="1" max="1" width="17.421875" style="0" customWidth="1"/>
    <col min="2" max="4" width="7.7109375" style="0" customWidth="1"/>
    <col min="5" max="5" width="33.57421875" style="0" customWidth="1"/>
    <col min="6" max="6" width="21.8515625" style="0" customWidth="1"/>
  </cols>
  <sheetData>
    <row r="2" spans="1:9" s="11" customFormat="1" ht="25.5" customHeight="1">
      <c r="A2" s="315" t="str">
        <f>CONCATENATE("Nästa års ingående balans  ",'3. Årsredovisning'!$A$7," ",'3. Årsredovisning'!$D$7)</f>
        <v>Nästa års ingående balans   </v>
      </c>
      <c r="B2" s="320"/>
      <c r="C2" s="320"/>
      <c r="D2" s="320"/>
      <c r="E2" s="320"/>
      <c r="F2" s="321"/>
      <c r="G2" s="12"/>
      <c r="H2" s="12"/>
      <c r="I2" s="12"/>
    </row>
    <row r="3" spans="1:9" s="11" customFormat="1" ht="12.75" customHeight="1">
      <c r="A3" s="107"/>
      <c r="B3" s="107"/>
      <c r="C3" s="107"/>
      <c r="D3" s="107"/>
      <c r="E3" s="107"/>
      <c r="F3" s="107"/>
      <c r="G3" s="12"/>
      <c r="H3" s="12"/>
      <c r="I3" s="12"/>
    </row>
    <row r="4" spans="1:12" ht="12.75">
      <c r="A4" s="7"/>
      <c r="B4" s="7"/>
      <c r="C4" s="7"/>
      <c r="D4" s="7"/>
      <c r="E4" s="7"/>
      <c r="F4" s="7"/>
      <c r="G4" s="7"/>
      <c r="H4" s="7"/>
      <c r="I4" s="7"/>
      <c r="J4" s="7"/>
      <c r="K4" s="7"/>
      <c r="L4" s="7"/>
    </row>
    <row r="5" spans="1:12" ht="15">
      <c r="A5" s="327" t="s">
        <v>77</v>
      </c>
      <c r="B5" s="328"/>
      <c r="C5" s="328"/>
      <c r="D5" s="328"/>
      <c r="E5" s="329"/>
      <c r="F5" s="103" t="s">
        <v>27</v>
      </c>
      <c r="G5" s="7"/>
      <c r="H5" s="7"/>
      <c r="I5" s="7"/>
      <c r="J5" s="7"/>
      <c r="K5" s="7"/>
      <c r="L5" s="7"/>
    </row>
    <row r="6" spans="1:12" ht="15">
      <c r="A6" s="323">
        <f>'2. Redovisningsblad'!B3</f>
        <v>0</v>
      </c>
      <c r="B6" s="323"/>
      <c r="C6" s="323"/>
      <c r="D6" s="323"/>
      <c r="E6" s="323"/>
      <c r="F6" s="104">
        <f>'2. Redovisningsblad'!V15</f>
        <v>0</v>
      </c>
      <c r="G6" s="7"/>
      <c r="H6" s="7"/>
      <c r="I6" s="7"/>
      <c r="J6" s="7"/>
      <c r="K6" s="7"/>
      <c r="L6" s="7"/>
    </row>
    <row r="7" spans="1:12" ht="15">
      <c r="A7" s="323">
        <f>'2. Redovisningsblad'!A19</f>
        <v>0</v>
      </c>
      <c r="B7" s="323"/>
      <c r="C7" s="323"/>
      <c r="D7" s="323"/>
      <c r="E7" s="323"/>
      <c r="F7" s="104">
        <f>'2. Redovisningsblad'!N19</f>
        <v>0</v>
      </c>
      <c r="G7" s="7"/>
      <c r="H7" s="7"/>
      <c r="I7" s="7"/>
      <c r="J7" s="7"/>
      <c r="K7" s="7"/>
      <c r="L7" s="7"/>
    </row>
    <row r="8" spans="1:12" ht="15">
      <c r="A8" s="323">
        <f>'2. Redovisningsblad'!A20</f>
        <v>0</v>
      </c>
      <c r="B8" s="323"/>
      <c r="C8" s="323"/>
      <c r="D8" s="323"/>
      <c r="E8" s="323"/>
      <c r="F8" s="104">
        <f>'2. Redovisningsblad'!N20</f>
        <v>0</v>
      </c>
      <c r="G8" s="7"/>
      <c r="H8" s="7"/>
      <c r="I8" s="7"/>
      <c r="J8" s="7"/>
      <c r="K8" s="7"/>
      <c r="L8" s="7"/>
    </row>
    <row r="9" spans="1:12" ht="15">
      <c r="A9" s="323">
        <f>'2. Redovisningsblad'!A21</f>
        <v>0</v>
      </c>
      <c r="B9" s="323"/>
      <c r="C9" s="323"/>
      <c r="D9" s="323"/>
      <c r="E9" s="323"/>
      <c r="F9" s="104">
        <f>'2. Redovisningsblad'!N21</f>
        <v>0</v>
      </c>
      <c r="G9" s="7"/>
      <c r="H9" s="7"/>
      <c r="I9" s="7"/>
      <c r="J9" s="7"/>
      <c r="K9" s="7"/>
      <c r="L9" s="7"/>
    </row>
    <row r="10" spans="1:12" ht="15">
      <c r="A10" s="323">
        <f>'2. Redovisningsblad'!A22</f>
        <v>0</v>
      </c>
      <c r="B10" s="323"/>
      <c r="C10" s="323"/>
      <c r="D10" s="323"/>
      <c r="E10" s="323"/>
      <c r="F10" s="104">
        <f>'2. Redovisningsblad'!N22</f>
        <v>0</v>
      </c>
      <c r="G10" s="7"/>
      <c r="H10" s="7"/>
      <c r="I10" s="7"/>
      <c r="J10" s="7"/>
      <c r="K10" s="7"/>
      <c r="L10" s="7"/>
    </row>
    <row r="11" spans="1:12" ht="15">
      <c r="A11" s="323">
        <f>'2. Redovisningsblad'!A23</f>
        <v>0</v>
      </c>
      <c r="B11" s="323"/>
      <c r="C11" s="323"/>
      <c r="D11" s="323"/>
      <c r="E11" s="323"/>
      <c r="F11" s="104">
        <f>'2. Redovisningsblad'!N23</f>
        <v>0</v>
      </c>
      <c r="G11" s="7"/>
      <c r="H11" s="7"/>
      <c r="I11" s="7"/>
      <c r="J11" s="7"/>
      <c r="K11" s="7"/>
      <c r="L11" s="7"/>
    </row>
    <row r="12" spans="1:12" ht="15">
      <c r="A12" s="323">
        <f>'2. Redovisningsblad'!A24</f>
        <v>0</v>
      </c>
      <c r="B12" s="323"/>
      <c r="C12" s="323"/>
      <c r="D12" s="323"/>
      <c r="E12" s="323"/>
      <c r="F12" s="104">
        <f>'2. Redovisningsblad'!N24</f>
        <v>0</v>
      </c>
      <c r="G12" s="7"/>
      <c r="H12" s="7"/>
      <c r="I12" s="7"/>
      <c r="J12" s="7"/>
      <c r="K12" s="7"/>
      <c r="L12" s="7"/>
    </row>
    <row r="13" spans="1:12" ht="15">
      <c r="A13" s="323">
        <f>'2. Redovisningsblad'!A25</f>
        <v>0</v>
      </c>
      <c r="B13" s="323"/>
      <c r="C13" s="323"/>
      <c r="D13" s="323"/>
      <c r="E13" s="323"/>
      <c r="F13" s="104">
        <f>'2. Redovisningsblad'!N25</f>
        <v>0</v>
      </c>
      <c r="G13" s="7"/>
      <c r="H13" s="7"/>
      <c r="I13" s="7"/>
      <c r="J13" s="7"/>
      <c r="K13" s="7"/>
      <c r="L13" s="7"/>
    </row>
    <row r="14" spans="1:12" ht="15">
      <c r="A14" s="323">
        <f>'2. Redovisningsblad'!A26</f>
        <v>0</v>
      </c>
      <c r="B14" s="323"/>
      <c r="C14" s="323"/>
      <c r="D14" s="323"/>
      <c r="E14" s="323"/>
      <c r="F14" s="104">
        <f>'2. Redovisningsblad'!N26</f>
        <v>0</v>
      </c>
      <c r="G14" s="7"/>
      <c r="H14" s="7"/>
      <c r="I14" s="7"/>
      <c r="J14" s="7"/>
      <c r="K14" s="7"/>
      <c r="L14" s="7"/>
    </row>
    <row r="15" spans="1:12" ht="15">
      <c r="A15" s="327" t="s">
        <v>95</v>
      </c>
      <c r="B15" s="328"/>
      <c r="C15" s="328"/>
      <c r="D15" s="328"/>
      <c r="E15" s="329"/>
      <c r="F15" s="104">
        <f>-SUM(F6:F14)</f>
        <v>0</v>
      </c>
      <c r="G15" s="7"/>
      <c r="H15" s="7"/>
      <c r="I15" s="7"/>
      <c r="J15" s="7"/>
      <c r="K15" s="7"/>
      <c r="L15" s="7"/>
    </row>
    <row r="17" spans="1:6" ht="15">
      <c r="A17" s="322" t="s">
        <v>93</v>
      </c>
      <c r="B17" s="322"/>
      <c r="C17" s="322"/>
      <c r="D17" s="322"/>
      <c r="E17" s="322"/>
      <c r="F17" s="105" t="s">
        <v>27</v>
      </c>
    </row>
    <row r="18" spans="1:6" ht="15">
      <c r="A18" s="106">
        <f>'2. Redovisningsblad'!K31</f>
        <v>0</v>
      </c>
      <c r="B18" s="322">
        <f>'2. Redovisningsblad'!A31</f>
        <v>0</v>
      </c>
      <c r="C18" s="322"/>
      <c r="D18" s="322"/>
      <c r="E18" s="322"/>
      <c r="F18" s="106">
        <f>'2. Redovisningsblad'!M31</f>
        <v>0</v>
      </c>
    </row>
    <row r="19" spans="1:6" ht="15">
      <c r="A19" s="106">
        <f>'2. Redovisningsblad'!K32</f>
        <v>0</v>
      </c>
      <c r="B19" s="322">
        <f>'2. Redovisningsblad'!A32</f>
        <v>0</v>
      </c>
      <c r="C19" s="322"/>
      <c r="D19" s="322"/>
      <c r="E19" s="322"/>
      <c r="F19" s="106">
        <f>'2. Redovisningsblad'!M32</f>
        <v>0</v>
      </c>
    </row>
    <row r="20" spans="1:6" ht="15">
      <c r="A20" s="106">
        <f>'2. Redovisningsblad'!K33</f>
        <v>0</v>
      </c>
      <c r="B20" s="322">
        <f>'2. Redovisningsblad'!A33</f>
        <v>0</v>
      </c>
      <c r="C20" s="322"/>
      <c r="D20" s="322"/>
      <c r="E20" s="322"/>
      <c r="F20" s="106">
        <f>'2. Redovisningsblad'!M33</f>
        <v>0</v>
      </c>
    </row>
    <row r="21" spans="1:6" ht="15">
      <c r="A21" s="106">
        <f>'2. Redovisningsblad'!K34</f>
        <v>0</v>
      </c>
      <c r="B21" s="322">
        <f>'2. Redovisningsblad'!A34</f>
        <v>0</v>
      </c>
      <c r="C21" s="322"/>
      <c r="D21" s="322"/>
      <c r="E21" s="322"/>
      <c r="F21" s="106">
        <f>'2. Redovisningsblad'!M34</f>
        <v>0</v>
      </c>
    </row>
    <row r="22" spans="1:6" ht="15">
      <c r="A22" s="106">
        <f>'2. Redovisningsblad'!K35</f>
        <v>0</v>
      </c>
      <c r="B22" s="322">
        <f>'2. Redovisningsblad'!A35</f>
        <v>0</v>
      </c>
      <c r="C22" s="322"/>
      <c r="D22" s="322"/>
      <c r="E22" s="322"/>
      <c r="F22" s="106">
        <f>'2. Redovisningsblad'!M35</f>
        <v>0</v>
      </c>
    </row>
    <row r="23" spans="1:6" ht="15">
      <c r="A23" s="106">
        <f>'2. Redovisningsblad'!K36</f>
        <v>0</v>
      </c>
      <c r="B23" s="322">
        <f>'2. Redovisningsblad'!A36</f>
        <v>0</v>
      </c>
      <c r="C23" s="322"/>
      <c r="D23" s="322"/>
      <c r="E23" s="322"/>
      <c r="F23" s="106">
        <f>'2. Redovisningsblad'!M36</f>
        <v>0</v>
      </c>
    </row>
    <row r="24" spans="1:6" ht="15">
      <c r="A24" s="106">
        <f>'2. Redovisningsblad'!K37</f>
        <v>0</v>
      </c>
      <c r="B24" s="322">
        <f>'2. Redovisningsblad'!A37</f>
        <v>0</v>
      </c>
      <c r="C24" s="322"/>
      <c r="D24" s="322"/>
      <c r="E24" s="322"/>
      <c r="F24" s="106">
        <f>'2. Redovisningsblad'!M37</f>
        <v>0</v>
      </c>
    </row>
    <row r="25" spans="1:6" ht="15">
      <c r="A25" s="106">
        <f>'2. Redovisningsblad'!K38</f>
        <v>0</v>
      </c>
      <c r="B25" s="322">
        <f>'2. Redovisningsblad'!A38</f>
        <v>0</v>
      </c>
      <c r="C25" s="322"/>
      <c r="D25" s="322"/>
      <c r="E25" s="322"/>
      <c r="F25" s="106">
        <f>'2. Redovisningsblad'!M38</f>
        <v>0</v>
      </c>
    </row>
    <row r="26" spans="1:6" ht="15">
      <c r="A26" s="106">
        <f>'2. Redovisningsblad'!K39</f>
        <v>0</v>
      </c>
      <c r="B26" s="322">
        <f>'2. Redovisningsblad'!A39</f>
        <v>0</v>
      </c>
      <c r="C26" s="322"/>
      <c r="D26" s="322"/>
      <c r="E26" s="322"/>
      <c r="F26" s="106">
        <f>'2. Redovisningsblad'!M39</f>
        <v>0</v>
      </c>
    </row>
    <row r="27" spans="1:6" ht="15">
      <c r="A27" s="324" t="s">
        <v>27</v>
      </c>
      <c r="B27" s="325"/>
      <c r="C27" s="325"/>
      <c r="D27" s="325"/>
      <c r="E27" s="326"/>
      <c r="F27" s="106">
        <f>SUM(F18:F26)</f>
        <v>0</v>
      </c>
    </row>
  </sheetData>
  <sheetProtection sheet="1" objects="1" scenarios="1"/>
  <mergeCells count="23">
    <mergeCell ref="A6:E6"/>
    <mergeCell ref="A5:E5"/>
    <mergeCell ref="A11:E11"/>
    <mergeCell ref="A12:E12"/>
    <mergeCell ref="A15:E15"/>
    <mergeCell ref="A13:E13"/>
    <mergeCell ref="A14:E14"/>
    <mergeCell ref="A27:E27"/>
    <mergeCell ref="B20:E20"/>
    <mergeCell ref="B21:E21"/>
    <mergeCell ref="B22:E22"/>
    <mergeCell ref="B23:E23"/>
    <mergeCell ref="A8:E8"/>
    <mergeCell ref="A2:F2"/>
    <mergeCell ref="B24:E24"/>
    <mergeCell ref="B25:E25"/>
    <mergeCell ref="B26:E26"/>
    <mergeCell ref="B18:E18"/>
    <mergeCell ref="B19:E19"/>
    <mergeCell ref="A17:E17"/>
    <mergeCell ref="A9:E9"/>
    <mergeCell ref="A10:E10"/>
    <mergeCell ref="A7:E7"/>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E72"/>
  <sheetViews>
    <sheetView view="pageLayout" workbookViewId="0" topLeftCell="A1">
      <selection activeCell="C3" sqref="C3"/>
    </sheetView>
  </sheetViews>
  <sheetFormatPr defaultColWidth="9.00390625" defaultRowHeight="12.75"/>
  <cols>
    <col min="1" max="1" width="14.28125" style="47" customWidth="1"/>
    <col min="2" max="2" width="45.00390625" style="47" customWidth="1"/>
    <col min="3" max="4" width="12.7109375" style="47" customWidth="1"/>
    <col min="5" max="5" width="10.00390625" style="47" customWidth="1"/>
    <col min="6" max="16384" width="9.00390625" style="47" customWidth="1"/>
  </cols>
  <sheetData>
    <row r="1" spans="1:5" ht="15.75">
      <c r="A1" s="315" t="str">
        <f>CONCATENATE("Reseräkning gällande ",'3. Årsredovisning'!$A$7," ",'3. Årsredovisning'!$D$7)</f>
        <v>Reseräkning gällande  </v>
      </c>
      <c r="B1" s="330"/>
      <c r="C1" s="330"/>
      <c r="D1" s="331"/>
      <c r="E1" s="134"/>
    </row>
    <row r="2" spans="1:5" ht="12.75">
      <c r="A2" s="56" t="s">
        <v>0</v>
      </c>
      <c r="B2" s="56" t="s">
        <v>41</v>
      </c>
      <c r="C2" s="53" t="s">
        <v>101</v>
      </c>
      <c r="D2" s="53" t="s">
        <v>40</v>
      </c>
      <c r="E2" s="135"/>
    </row>
    <row r="3" spans="1:4" ht="12.75">
      <c r="A3" s="129"/>
      <c r="B3" s="130"/>
      <c r="C3" s="133"/>
      <c r="D3" s="52">
        <f aca="true" t="shared" si="0" ref="D3:D34">C3*1.85</f>
        <v>0</v>
      </c>
    </row>
    <row r="4" spans="1:4" ht="12.75">
      <c r="A4" s="129"/>
      <c r="B4" s="131"/>
      <c r="C4" s="133"/>
      <c r="D4" s="52">
        <f t="shared" si="0"/>
        <v>0</v>
      </c>
    </row>
    <row r="5" spans="1:4" ht="12.75">
      <c r="A5" s="129"/>
      <c r="B5" s="131"/>
      <c r="C5" s="133"/>
      <c r="D5" s="52">
        <f t="shared" si="0"/>
        <v>0</v>
      </c>
    </row>
    <row r="6" spans="1:4" ht="12.75">
      <c r="A6" s="129"/>
      <c r="B6" s="131"/>
      <c r="C6" s="133"/>
      <c r="D6" s="52">
        <f t="shared" si="0"/>
        <v>0</v>
      </c>
    </row>
    <row r="7" spans="1:4" ht="12.75">
      <c r="A7" s="129"/>
      <c r="B7" s="131"/>
      <c r="C7" s="133"/>
      <c r="D7" s="52">
        <f t="shared" si="0"/>
        <v>0</v>
      </c>
    </row>
    <row r="8" spans="1:4" ht="12.75">
      <c r="A8" s="129"/>
      <c r="B8" s="131"/>
      <c r="C8" s="133"/>
      <c r="D8" s="52">
        <f t="shared" si="0"/>
        <v>0</v>
      </c>
    </row>
    <row r="9" spans="1:4" ht="12.75">
      <c r="A9" s="129"/>
      <c r="B9" s="131"/>
      <c r="C9" s="133"/>
      <c r="D9" s="52">
        <f t="shared" si="0"/>
        <v>0</v>
      </c>
    </row>
    <row r="10" spans="1:4" ht="12.75">
      <c r="A10" s="129"/>
      <c r="B10" s="131"/>
      <c r="C10" s="133"/>
      <c r="D10" s="52">
        <f t="shared" si="0"/>
        <v>0</v>
      </c>
    </row>
    <row r="11" spans="1:4" ht="12.75">
      <c r="A11" s="129"/>
      <c r="B11" s="131"/>
      <c r="C11" s="133"/>
      <c r="D11" s="52">
        <f t="shared" si="0"/>
        <v>0</v>
      </c>
    </row>
    <row r="12" spans="1:4" ht="12.75">
      <c r="A12" s="129"/>
      <c r="B12" s="131"/>
      <c r="C12" s="133"/>
      <c r="D12" s="52">
        <f t="shared" si="0"/>
        <v>0</v>
      </c>
    </row>
    <row r="13" spans="1:4" ht="12.75">
      <c r="A13" s="129"/>
      <c r="B13" s="131"/>
      <c r="C13" s="133"/>
      <c r="D13" s="52">
        <f t="shared" si="0"/>
        <v>0</v>
      </c>
    </row>
    <row r="14" spans="1:4" ht="12.75">
      <c r="A14" s="129"/>
      <c r="B14" s="131"/>
      <c r="C14" s="133"/>
      <c r="D14" s="52">
        <f t="shared" si="0"/>
        <v>0</v>
      </c>
    </row>
    <row r="15" spans="1:4" ht="12.75">
      <c r="A15" s="129"/>
      <c r="B15" s="131"/>
      <c r="C15" s="133"/>
      <c r="D15" s="52">
        <f t="shared" si="0"/>
        <v>0</v>
      </c>
    </row>
    <row r="16" spans="1:4" ht="12.75">
      <c r="A16" s="129"/>
      <c r="B16" s="131"/>
      <c r="C16" s="133"/>
      <c r="D16" s="52">
        <f t="shared" si="0"/>
        <v>0</v>
      </c>
    </row>
    <row r="17" spans="1:4" ht="12.75">
      <c r="A17" s="129"/>
      <c r="B17" s="131"/>
      <c r="C17" s="133"/>
      <c r="D17" s="52">
        <f t="shared" si="0"/>
        <v>0</v>
      </c>
    </row>
    <row r="18" spans="1:4" ht="12.75">
      <c r="A18" s="129"/>
      <c r="B18" s="131"/>
      <c r="C18" s="133"/>
      <c r="D18" s="52">
        <f t="shared" si="0"/>
        <v>0</v>
      </c>
    </row>
    <row r="19" spans="1:4" ht="12.75">
      <c r="A19" s="129"/>
      <c r="B19" s="131"/>
      <c r="C19" s="133"/>
      <c r="D19" s="52">
        <f t="shared" si="0"/>
        <v>0</v>
      </c>
    </row>
    <row r="20" spans="1:4" ht="12.75">
      <c r="A20" s="129"/>
      <c r="B20" s="131"/>
      <c r="C20" s="133"/>
      <c r="D20" s="52">
        <f t="shared" si="0"/>
        <v>0</v>
      </c>
    </row>
    <row r="21" spans="1:4" ht="12.75">
      <c r="A21" s="129"/>
      <c r="B21" s="131"/>
      <c r="C21" s="133"/>
      <c r="D21" s="52">
        <f t="shared" si="0"/>
        <v>0</v>
      </c>
    </row>
    <row r="22" spans="1:4" ht="12.75">
      <c r="A22" s="129"/>
      <c r="B22" s="131"/>
      <c r="C22" s="133"/>
      <c r="D22" s="52">
        <f t="shared" si="0"/>
        <v>0</v>
      </c>
    </row>
    <row r="23" spans="1:4" ht="12.75">
      <c r="A23" s="129"/>
      <c r="B23" s="131"/>
      <c r="C23" s="133"/>
      <c r="D23" s="52">
        <f t="shared" si="0"/>
        <v>0</v>
      </c>
    </row>
    <row r="24" spans="1:4" ht="12.75">
      <c r="A24" s="129"/>
      <c r="B24" s="131"/>
      <c r="C24" s="133"/>
      <c r="D24" s="52">
        <f t="shared" si="0"/>
        <v>0</v>
      </c>
    </row>
    <row r="25" spans="1:4" ht="12.75">
      <c r="A25" s="129"/>
      <c r="B25" s="131"/>
      <c r="C25" s="133"/>
      <c r="D25" s="52">
        <f t="shared" si="0"/>
        <v>0</v>
      </c>
    </row>
    <row r="26" spans="1:4" ht="12.75">
      <c r="A26" s="129"/>
      <c r="B26" s="131"/>
      <c r="C26" s="133"/>
      <c r="D26" s="52">
        <f t="shared" si="0"/>
        <v>0</v>
      </c>
    </row>
    <row r="27" spans="1:4" ht="12.75">
      <c r="A27" s="129"/>
      <c r="B27" s="131"/>
      <c r="C27" s="133"/>
      <c r="D27" s="52">
        <f t="shared" si="0"/>
        <v>0</v>
      </c>
    </row>
    <row r="28" spans="1:4" ht="12.75">
      <c r="A28" s="129"/>
      <c r="B28" s="131"/>
      <c r="C28" s="133"/>
      <c r="D28" s="52">
        <f t="shared" si="0"/>
        <v>0</v>
      </c>
    </row>
    <row r="29" spans="1:4" ht="12.75">
      <c r="A29" s="129"/>
      <c r="B29" s="131"/>
      <c r="C29" s="133"/>
      <c r="D29" s="52">
        <f t="shared" si="0"/>
        <v>0</v>
      </c>
    </row>
    <row r="30" spans="1:4" ht="12.75">
      <c r="A30" s="129"/>
      <c r="B30" s="131"/>
      <c r="C30" s="133"/>
      <c r="D30" s="52">
        <f t="shared" si="0"/>
        <v>0</v>
      </c>
    </row>
    <row r="31" spans="1:4" ht="12.75">
      <c r="A31" s="129"/>
      <c r="B31" s="131"/>
      <c r="C31" s="133"/>
      <c r="D31" s="52">
        <f t="shared" si="0"/>
        <v>0</v>
      </c>
    </row>
    <row r="32" spans="1:4" ht="12.75">
      <c r="A32" s="129"/>
      <c r="B32" s="131"/>
      <c r="C32" s="133"/>
      <c r="D32" s="52">
        <f t="shared" si="0"/>
        <v>0</v>
      </c>
    </row>
    <row r="33" spans="1:4" ht="12.75">
      <c r="A33" s="129"/>
      <c r="B33" s="131"/>
      <c r="C33" s="133"/>
      <c r="D33" s="52">
        <f t="shared" si="0"/>
        <v>0</v>
      </c>
    </row>
    <row r="34" spans="1:4" ht="12.75">
      <c r="A34" s="129"/>
      <c r="B34" s="131"/>
      <c r="C34" s="133"/>
      <c r="D34" s="52">
        <f t="shared" si="0"/>
        <v>0</v>
      </c>
    </row>
    <row r="35" spans="1:4" ht="12.75">
      <c r="A35" s="129"/>
      <c r="B35" s="131"/>
      <c r="C35" s="133"/>
      <c r="D35" s="52">
        <f aca="true" t="shared" si="1" ref="D35:D56">C35*1.85</f>
        <v>0</v>
      </c>
    </row>
    <row r="36" spans="1:4" ht="12.75">
      <c r="A36" s="129"/>
      <c r="B36" s="131"/>
      <c r="C36" s="133"/>
      <c r="D36" s="52">
        <f t="shared" si="1"/>
        <v>0</v>
      </c>
    </row>
    <row r="37" spans="1:4" ht="12.75">
      <c r="A37" s="129"/>
      <c r="B37" s="131"/>
      <c r="C37" s="133"/>
      <c r="D37" s="52">
        <f t="shared" si="1"/>
        <v>0</v>
      </c>
    </row>
    <row r="38" spans="1:4" ht="12.75">
      <c r="A38" s="129"/>
      <c r="B38" s="131"/>
      <c r="C38" s="133"/>
      <c r="D38" s="52">
        <f t="shared" si="1"/>
        <v>0</v>
      </c>
    </row>
    <row r="39" spans="1:4" ht="12.75">
      <c r="A39" s="129"/>
      <c r="B39" s="131"/>
      <c r="C39" s="133"/>
      <c r="D39" s="52">
        <f t="shared" si="1"/>
        <v>0</v>
      </c>
    </row>
    <row r="40" spans="1:4" ht="12.75">
      <c r="A40" s="129"/>
      <c r="B40" s="131"/>
      <c r="C40" s="133"/>
      <c r="D40" s="52">
        <f t="shared" si="1"/>
        <v>0</v>
      </c>
    </row>
    <row r="41" spans="1:4" ht="12.75">
      <c r="A41" s="129"/>
      <c r="B41" s="131"/>
      <c r="C41" s="133"/>
      <c r="D41" s="52">
        <f t="shared" si="1"/>
        <v>0</v>
      </c>
    </row>
    <row r="42" spans="1:4" ht="12.75">
      <c r="A42" s="129"/>
      <c r="B42" s="131"/>
      <c r="C42" s="133"/>
      <c r="D42" s="52">
        <f t="shared" si="1"/>
        <v>0</v>
      </c>
    </row>
    <row r="43" spans="1:4" ht="12.75">
      <c r="A43" s="129"/>
      <c r="B43" s="131"/>
      <c r="C43" s="133"/>
      <c r="D43" s="52">
        <f t="shared" si="1"/>
        <v>0</v>
      </c>
    </row>
    <row r="44" spans="1:4" ht="12.75">
      <c r="A44" s="129"/>
      <c r="B44" s="131"/>
      <c r="C44" s="133"/>
      <c r="D44" s="52">
        <f t="shared" si="1"/>
        <v>0</v>
      </c>
    </row>
    <row r="45" spans="1:4" ht="12.75">
      <c r="A45" s="129"/>
      <c r="B45" s="131"/>
      <c r="C45" s="133"/>
      <c r="D45" s="52">
        <f t="shared" si="1"/>
        <v>0</v>
      </c>
    </row>
    <row r="46" spans="1:4" ht="12.75">
      <c r="A46" s="129"/>
      <c r="B46" s="131"/>
      <c r="C46" s="133"/>
      <c r="D46" s="52">
        <f t="shared" si="1"/>
        <v>0</v>
      </c>
    </row>
    <row r="47" spans="1:4" ht="12.75">
      <c r="A47" s="129"/>
      <c r="B47" s="131"/>
      <c r="C47" s="133"/>
      <c r="D47" s="52">
        <f t="shared" si="1"/>
        <v>0</v>
      </c>
    </row>
    <row r="48" spans="1:4" ht="12.75">
      <c r="A48" s="129"/>
      <c r="B48" s="131"/>
      <c r="C48" s="133"/>
      <c r="D48" s="52">
        <f t="shared" si="1"/>
        <v>0</v>
      </c>
    </row>
    <row r="49" spans="1:4" ht="12.75">
      <c r="A49" s="129"/>
      <c r="B49" s="131"/>
      <c r="C49" s="133"/>
      <c r="D49" s="52">
        <f t="shared" si="1"/>
        <v>0</v>
      </c>
    </row>
    <row r="50" spans="1:4" ht="12.75">
      <c r="A50" s="129"/>
      <c r="B50" s="131"/>
      <c r="C50" s="133"/>
      <c r="D50" s="52">
        <f t="shared" si="1"/>
        <v>0</v>
      </c>
    </row>
    <row r="51" spans="1:4" ht="12.75">
      <c r="A51" s="129"/>
      <c r="B51" s="131"/>
      <c r="C51" s="133"/>
      <c r="D51" s="52">
        <f t="shared" si="1"/>
        <v>0</v>
      </c>
    </row>
    <row r="52" spans="1:4" ht="12.75">
      <c r="A52" s="129"/>
      <c r="B52" s="131"/>
      <c r="C52" s="133"/>
      <c r="D52" s="52">
        <f t="shared" si="1"/>
        <v>0</v>
      </c>
    </row>
    <row r="53" spans="1:4" ht="12.75">
      <c r="A53" s="129"/>
      <c r="B53" s="131"/>
      <c r="C53" s="133"/>
      <c r="D53" s="52">
        <f t="shared" si="1"/>
        <v>0</v>
      </c>
    </row>
    <row r="54" spans="1:4" ht="12.75">
      <c r="A54" s="129"/>
      <c r="B54" s="131"/>
      <c r="C54" s="133"/>
      <c r="D54" s="52">
        <f t="shared" si="1"/>
        <v>0</v>
      </c>
    </row>
    <row r="55" spans="1:4" ht="12.75">
      <c r="A55" s="129"/>
      <c r="B55" s="131"/>
      <c r="C55" s="133"/>
      <c r="D55" s="52">
        <f t="shared" si="1"/>
        <v>0</v>
      </c>
    </row>
    <row r="56" spans="1:4" ht="12.75">
      <c r="A56" s="129"/>
      <c r="B56" s="131"/>
      <c r="C56" s="133"/>
      <c r="D56" s="52">
        <f t="shared" si="1"/>
        <v>0</v>
      </c>
    </row>
    <row r="57" spans="1:4" ht="12.75">
      <c r="A57" s="51"/>
      <c r="B57" s="132" t="s">
        <v>27</v>
      </c>
      <c r="C57" s="50"/>
      <c r="D57" s="49">
        <f>SUM(D3:D56)</f>
        <v>0</v>
      </c>
    </row>
    <row r="58" ht="12.75">
      <c r="D58" s="48"/>
    </row>
    <row r="59" ht="12.75">
      <c r="D59" s="48"/>
    </row>
    <row r="60" ht="12.75">
      <c r="D60" s="48"/>
    </row>
    <row r="61" ht="12.75">
      <c r="D61" s="48"/>
    </row>
    <row r="62" ht="12.75">
      <c r="D62" s="48"/>
    </row>
    <row r="63" ht="12.75">
      <c r="D63" s="48"/>
    </row>
    <row r="64" ht="12.75">
      <c r="D64" s="48"/>
    </row>
    <row r="65" ht="12.75">
      <c r="D65" s="48"/>
    </row>
    <row r="66" ht="12.75">
      <c r="D66" s="48"/>
    </row>
    <row r="67" ht="12.75">
      <c r="D67" s="48"/>
    </row>
    <row r="68" ht="12.75">
      <c r="D68" s="48"/>
    </row>
    <row r="69" ht="12.75">
      <c r="D69" s="48"/>
    </row>
    <row r="70" ht="12.75">
      <c r="D70" s="48"/>
    </row>
    <row r="71" ht="12.75">
      <c r="D71" s="48"/>
    </row>
    <row r="72" ht="12.75">
      <c r="D72" s="48"/>
    </row>
  </sheetData>
  <sheetProtection sheet="1" objects="1" scenarios="1"/>
  <mergeCells count="1">
    <mergeCell ref="A1:D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16"/>
  <sheetViews>
    <sheetView view="pageLayout" workbookViewId="0" topLeftCell="A1">
      <selection activeCell="D21" sqref="D21"/>
    </sheetView>
  </sheetViews>
  <sheetFormatPr defaultColWidth="9.00390625" defaultRowHeight="12.75"/>
  <cols>
    <col min="1" max="1" width="14.28125" style="47" customWidth="1"/>
    <col min="2" max="2" width="58.00390625" style="47" customWidth="1"/>
    <col min="3" max="3" width="12.7109375" style="47" customWidth="1"/>
    <col min="4" max="4" width="12.57421875" style="47" customWidth="1"/>
    <col min="5" max="5" width="58.140625" style="47" customWidth="1"/>
    <col min="6" max="6" width="13.7109375" style="47" customWidth="1"/>
    <col min="7" max="16384" width="9.00390625" style="47" customWidth="1"/>
  </cols>
  <sheetData>
    <row r="1" spans="1:3" ht="15.75">
      <c r="A1" s="315" t="str">
        <f>CONCATENATE("Dagbok gällande ",'3. Årsredovisning'!$A$7," ",'3. Årsredovisning'!$D$7)</f>
        <v>Dagbok gällande  </v>
      </c>
      <c r="B1" s="330"/>
      <c r="C1" s="331"/>
    </row>
    <row r="2" spans="1:3" ht="12.75">
      <c r="A2" s="56" t="s">
        <v>43</v>
      </c>
      <c r="B2" s="56" t="s">
        <v>44</v>
      </c>
      <c r="C2" s="56" t="s">
        <v>45</v>
      </c>
    </row>
    <row r="3" spans="1:3" ht="12.75">
      <c r="A3" s="123"/>
      <c r="B3" s="123"/>
      <c r="C3" s="50"/>
    </row>
    <row r="4" spans="1:3" ht="12.75">
      <c r="A4" s="123"/>
      <c r="B4" s="123"/>
      <c r="C4" s="50"/>
    </row>
    <row r="5" spans="1:3" ht="12.75">
      <c r="A5" s="123"/>
      <c r="B5" s="123"/>
      <c r="C5" s="50"/>
    </row>
    <row r="6" spans="1:3" ht="12.75">
      <c r="A6" s="123"/>
      <c r="B6" s="123"/>
      <c r="C6" s="50"/>
    </row>
    <row r="7" spans="1:3" ht="12.75">
      <c r="A7" s="123"/>
      <c r="B7" s="123"/>
      <c r="C7" s="50"/>
    </row>
    <row r="8" spans="1:3" ht="12.75">
      <c r="A8" s="123"/>
      <c r="B8" s="123"/>
      <c r="C8" s="50"/>
    </row>
    <row r="9" spans="1:3" ht="12.75">
      <c r="A9" s="123"/>
      <c r="B9" s="123"/>
      <c r="C9" s="50"/>
    </row>
    <row r="10" spans="1:3" ht="12.75">
      <c r="A10" s="123"/>
      <c r="B10" s="123"/>
      <c r="C10" s="50"/>
    </row>
    <row r="11" spans="1:3" ht="12.75">
      <c r="A11" s="123"/>
      <c r="B11" s="123"/>
      <c r="C11" s="50"/>
    </row>
    <row r="12" spans="1:3" ht="12.75">
      <c r="A12" s="123"/>
      <c r="B12" s="123"/>
      <c r="C12" s="50"/>
    </row>
    <row r="13" spans="1:3" ht="12.75">
      <c r="A13" s="123"/>
      <c r="B13" s="123"/>
      <c r="C13" s="50"/>
    </row>
    <row r="14" spans="1:3" ht="12.75">
      <c r="A14" s="123"/>
      <c r="B14" s="123"/>
      <c r="C14" s="50"/>
    </row>
    <row r="15" spans="1:3" ht="12.75">
      <c r="A15" s="123"/>
      <c r="B15" s="123"/>
      <c r="C15" s="50"/>
    </row>
    <row r="16" spans="1:3" ht="12.75">
      <c r="A16" s="123"/>
      <c r="B16" s="123"/>
      <c r="C16" s="50"/>
    </row>
    <row r="17" spans="1:3" ht="12.75">
      <c r="A17" s="123"/>
      <c r="B17" s="123"/>
      <c r="C17" s="50"/>
    </row>
    <row r="18" spans="1:3" ht="12.75">
      <c r="A18" s="123"/>
      <c r="B18" s="123"/>
      <c r="C18" s="50"/>
    </row>
    <row r="19" spans="1:3" ht="12.75">
      <c r="A19" s="123"/>
      <c r="B19" s="123"/>
      <c r="C19" s="50"/>
    </row>
    <row r="20" spans="1:3" ht="12.75">
      <c r="A20" s="123"/>
      <c r="B20" s="123"/>
      <c r="C20" s="50"/>
    </row>
    <row r="21" spans="1:3" ht="12.75">
      <c r="A21" s="123"/>
      <c r="B21" s="123"/>
      <c r="C21" s="50"/>
    </row>
    <row r="22" spans="1:3" ht="12.75">
      <c r="A22" s="123"/>
      <c r="B22" s="123"/>
      <c r="C22" s="50"/>
    </row>
    <row r="23" spans="1:3" ht="12.75">
      <c r="A23" s="123"/>
      <c r="B23" s="123"/>
      <c r="C23" s="50"/>
    </row>
    <row r="24" spans="1:3" ht="12.75">
      <c r="A24" s="123"/>
      <c r="B24" s="123"/>
      <c r="C24" s="50"/>
    </row>
    <row r="25" spans="1:3" ht="12.75">
      <c r="A25" s="123"/>
      <c r="B25" s="123"/>
      <c r="C25" s="50"/>
    </row>
    <row r="26" spans="1:3" ht="12.75">
      <c r="A26" s="123"/>
      <c r="B26" s="123"/>
      <c r="C26" s="50"/>
    </row>
    <row r="27" spans="1:3" ht="12.75">
      <c r="A27" s="123"/>
      <c r="B27" s="123"/>
      <c r="C27" s="50"/>
    </row>
    <row r="28" spans="1:3" ht="12.75">
      <c r="A28" s="123"/>
      <c r="B28" s="123"/>
      <c r="C28" s="50"/>
    </row>
    <row r="29" spans="1:3" ht="12.75">
      <c r="A29" s="123"/>
      <c r="B29" s="123"/>
      <c r="C29" s="50"/>
    </row>
    <row r="30" spans="1:3" ht="12.75">
      <c r="A30" s="123"/>
      <c r="B30" s="123"/>
      <c r="C30" s="50"/>
    </row>
    <row r="31" spans="1:3" ht="12.75">
      <c r="A31" s="123"/>
      <c r="B31" s="123"/>
      <c r="C31" s="50"/>
    </row>
    <row r="32" spans="1:3" ht="12.75">
      <c r="A32" s="123"/>
      <c r="B32" s="123"/>
      <c r="C32" s="50"/>
    </row>
    <row r="33" spans="1:3" ht="12.75">
      <c r="A33" s="123"/>
      <c r="B33" s="123"/>
      <c r="C33" s="50"/>
    </row>
    <row r="34" spans="1:3" ht="12.75">
      <c r="A34" s="123"/>
      <c r="B34" s="123"/>
      <c r="C34" s="50"/>
    </row>
    <row r="35" spans="1:3" ht="12.75">
      <c r="A35" s="123"/>
      <c r="B35" s="123"/>
      <c r="C35" s="50"/>
    </row>
    <row r="36" spans="1:3" ht="12.75">
      <c r="A36" s="123"/>
      <c r="B36" s="123"/>
      <c r="C36" s="50"/>
    </row>
    <row r="37" spans="1:3" ht="12.75">
      <c r="A37" s="123"/>
      <c r="B37" s="123"/>
      <c r="C37" s="50"/>
    </row>
    <row r="38" spans="1:3" ht="12.75">
      <c r="A38" s="123"/>
      <c r="B38" s="123"/>
      <c r="C38" s="50"/>
    </row>
    <row r="39" spans="1:3" ht="12.75">
      <c r="A39" s="123"/>
      <c r="B39" s="123"/>
      <c r="C39" s="50"/>
    </row>
    <row r="40" spans="1:3" ht="12.75">
      <c r="A40" s="123"/>
      <c r="B40" s="123"/>
      <c r="C40" s="50"/>
    </row>
    <row r="41" spans="1:3" ht="12.75">
      <c r="A41" s="123"/>
      <c r="B41" s="123"/>
      <c r="C41" s="50"/>
    </row>
    <row r="42" spans="1:3" ht="12.75">
      <c r="A42" s="123"/>
      <c r="B42" s="123"/>
      <c r="C42" s="50"/>
    </row>
    <row r="43" spans="1:3" ht="12.75">
      <c r="A43" s="123"/>
      <c r="B43" s="123"/>
      <c r="C43" s="50"/>
    </row>
    <row r="44" spans="1:3" ht="12.75">
      <c r="A44" s="123"/>
      <c r="B44" s="123"/>
      <c r="C44" s="50"/>
    </row>
    <row r="45" spans="1:3" ht="12.75">
      <c r="A45" s="123"/>
      <c r="B45" s="123"/>
      <c r="C45" s="50"/>
    </row>
    <row r="46" spans="1:3" ht="12.75">
      <c r="A46" s="123"/>
      <c r="B46" s="123"/>
      <c r="C46" s="50"/>
    </row>
    <row r="47" spans="1:3" ht="12.75">
      <c r="A47" s="123"/>
      <c r="B47" s="123"/>
      <c r="C47" s="50"/>
    </row>
    <row r="48" spans="1:3" ht="12.75">
      <c r="A48" s="123"/>
      <c r="B48" s="123"/>
      <c r="C48" s="50"/>
    </row>
    <row r="49" spans="1:3" ht="12.75">
      <c r="A49" s="123"/>
      <c r="B49" s="123"/>
      <c r="C49" s="50"/>
    </row>
    <row r="50" spans="1:3" ht="12.75">
      <c r="A50" s="123"/>
      <c r="B50" s="123"/>
      <c r="C50" s="50"/>
    </row>
    <row r="51" spans="1:3" ht="12.75">
      <c r="A51" s="123"/>
      <c r="B51" s="123"/>
      <c r="C51" s="50"/>
    </row>
    <row r="52" spans="1:3" ht="12.75">
      <c r="A52" s="123"/>
      <c r="B52" s="123"/>
      <c r="C52" s="50"/>
    </row>
    <row r="53" spans="1:3" ht="12.75">
      <c r="A53" s="123"/>
      <c r="B53" s="123"/>
      <c r="C53" s="50"/>
    </row>
    <row r="54" spans="1:3" ht="12.75">
      <c r="A54" s="123"/>
      <c r="B54" s="123"/>
      <c r="C54" s="50"/>
    </row>
    <row r="55" spans="1:3" ht="12.75">
      <c r="A55" s="123"/>
      <c r="B55" s="123"/>
      <c r="C55" s="50"/>
    </row>
    <row r="56" spans="1:3" ht="12.75">
      <c r="A56" s="123"/>
      <c r="B56" s="123"/>
      <c r="C56" s="50"/>
    </row>
    <row r="57" spans="1:3" ht="12.75">
      <c r="A57" s="54"/>
      <c r="B57" s="53" t="s">
        <v>46</v>
      </c>
      <c r="C57" s="55">
        <f>SUM(C3:C56)</f>
        <v>0</v>
      </c>
    </row>
    <row r="60" spans="1:3" ht="15.75">
      <c r="A60" s="332" t="s">
        <v>42</v>
      </c>
      <c r="B60" s="333"/>
      <c r="C60" s="334"/>
    </row>
    <row r="61" spans="1:3" ht="12.75">
      <c r="A61" s="53" t="s">
        <v>43</v>
      </c>
      <c r="B61" s="53" t="s">
        <v>44</v>
      </c>
      <c r="C61" s="53" t="s">
        <v>45</v>
      </c>
    </row>
    <row r="62" spans="1:3" ht="12.75">
      <c r="A62" s="51"/>
      <c r="B62" s="51"/>
      <c r="C62" s="50"/>
    </row>
    <row r="63" spans="1:3" ht="12.75">
      <c r="A63" s="51"/>
      <c r="B63" s="51"/>
      <c r="C63" s="50"/>
    </row>
    <row r="64" spans="1:3" ht="12.75">
      <c r="A64" s="51"/>
      <c r="B64" s="51"/>
      <c r="C64" s="50"/>
    </row>
    <row r="65" spans="1:3" ht="12.75">
      <c r="A65" s="51"/>
      <c r="B65" s="51"/>
      <c r="C65" s="50"/>
    </row>
    <row r="66" spans="1:3" ht="12.75">
      <c r="A66" s="51"/>
      <c r="B66" s="51"/>
      <c r="C66" s="50"/>
    </row>
    <row r="67" spans="1:3" ht="12.75">
      <c r="A67" s="51"/>
      <c r="B67" s="51"/>
      <c r="C67" s="50"/>
    </row>
    <row r="68" spans="1:3" ht="12.75">
      <c r="A68" s="51"/>
      <c r="B68" s="51"/>
      <c r="C68" s="50"/>
    </row>
    <row r="69" spans="1:3" ht="12.75">
      <c r="A69" s="51"/>
      <c r="B69" s="51"/>
      <c r="C69" s="50"/>
    </row>
    <row r="70" spans="1:3" ht="12.75">
      <c r="A70" s="51"/>
      <c r="B70" s="51"/>
      <c r="C70" s="50"/>
    </row>
    <row r="71" spans="1:3" ht="12.75">
      <c r="A71" s="51"/>
      <c r="B71" s="51"/>
      <c r="C71" s="50"/>
    </row>
    <row r="72" spans="1:3" ht="12.75">
      <c r="A72" s="51"/>
      <c r="B72" s="51"/>
      <c r="C72" s="50"/>
    </row>
    <row r="73" spans="1:3" ht="12.75">
      <c r="A73" s="51"/>
      <c r="B73" s="51"/>
      <c r="C73" s="50"/>
    </row>
    <row r="74" spans="1:3" ht="12.75">
      <c r="A74" s="51"/>
      <c r="B74" s="51"/>
      <c r="C74" s="50"/>
    </row>
    <row r="75" spans="1:3" ht="12.75">
      <c r="A75" s="51"/>
      <c r="B75" s="51"/>
      <c r="C75" s="50"/>
    </row>
    <row r="76" spans="1:3" ht="12.75">
      <c r="A76" s="51"/>
      <c r="B76" s="51"/>
      <c r="C76" s="50"/>
    </row>
    <row r="77" spans="1:3" ht="12.75">
      <c r="A77" s="51"/>
      <c r="B77" s="51"/>
      <c r="C77" s="50"/>
    </row>
    <row r="78" spans="1:3" ht="12.75">
      <c r="A78" s="51"/>
      <c r="B78" s="51"/>
      <c r="C78" s="50"/>
    </row>
    <row r="79" spans="1:3" ht="12.75">
      <c r="A79" s="51"/>
      <c r="B79" s="51"/>
      <c r="C79" s="50"/>
    </row>
    <row r="80" spans="1:3" ht="12.75">
      <c r="A80" s="51"/>
      <c r="B80" s="51"/>
      <c r="C80" s="50"/>
    </row>
    <row r="81" spans="1:3" ht="12.75">
      <c r="A81" s="51"/>
      <c r="B81" s="51"/>
      <c r="C81" s="50"/>
    </row>
    <row r="82" spans="1:3" ht="12.75">
      <c r="A82" s="51"/>
      <c r="B82" s="51"/>
      <c r="C82" s="50"/>
    </row>
    <row r="83" spans="1:3" ht="12.75">
      <c r="A83" s="51"/>
      <c r="B83" s="51"/>
      <c r="C83" s="50"/>
    </row>
    <row r="84" spans="1:3" ht="12.75">
      <c r="A84" s="51"/>
      <c r="B84" s="51"/>
      <c r="C84" s="50"/>
    </row>
    <row r="85" spans="1:3" ht="12.75">
      <c r="A85" s="51"/>
      <c r="B85" s="51"/>
      <c r="C85" s="50"/>
    </row>
    <row r="86" spans="1:3" ht="12.75">
      <c r="A86" s="51"/>
      <c r="B86" s="51"/>
      <c r="C86" s="50"/>
    </row>
    <row r="87" spans="1:3" ht="12.75">
      <c r="A87" s="51"/>
      <c r="B87" s="51"/>
      <c r="C87" s="50"/>
    </row>
    <row r="88" spans="1:3" ht="12.75">
      <c r="A88" s="51"/>
      <c r="B88" s="51"/>
      <c r="C88" s="50"/>
    </row>
    <row r="89" spans="1:3" ht="12.75">
      <c r="A89" s="51"/>
      <c r="B89" s="51"/>
      <c r="C89" s="50"/>
    </row>
    <row r="90" spans="1:3" ht="12.75">
      <c r="A90" s="51"/>
      <c r="B90" s="51"/>
      <c r="C90" s="50"/>
    </row>
    <row r="91" spans="1:3" ht="12.75">
      <c r="A91" s="51"/>
      <c r="B91" s="51"/>
      <c r="C91" s="50"/>
    </row>
    <row r="92" spans="1:3" ht="12.75">
      <c r="A92" s="51"/>
      <c r="B92" s="51"/>
      <c r="C92" s="50"/>
    </row>
    <row r="93" spans="1:3" ht="12.75">
      <c r="A93" s="51"/>
      <c r="B93" s="51"/>
      <c r="C93" s="50"/>
    </row>
    <row r="94" spans="1:3" ht="12.75">
      <c r="A94" s="51"/>
      <c r="B94" s="51"/>
      <c r="C94" s="50"/>
    </row>
    <row r="95" spans="1:3" ht="12.75">
      <c r="A95" s="51"/>
      <c r="B95" s="51"/>
      <c r="C95" s="50"/>
    </row>
    <row r="96" spans="1:3" ht="12.75">
      <c r="A96" s="51"/>
      <c r="B96" s="51"/>
      <c r="C96" s="50"/>
    </row>
    <row r="97" spans="1:3" ht="12.75">
      <c r="A97" s="51"/>
      <c r="B97" s="51"/>
      <c r="C97" s="50"/>
    </row>
    <row r="98" spans="1:3" ht="12.75">
      <c r="A98" s="51"/>
      <c r="B98" s="51"/>
      <c r="C98" s="50"/>
    </row>
    <row r="99" spans="1:3" ht="12.75">
      <c r="A99" s="51"/>
      <c r="B99" s="51"/>
      <c r="C99" s="50"/>
    </row>
    <row r="100" spans="1:3" ht="12.75">
      <c r="A100" s="51"/>
      <c r="B100" s="51"/>
      <c r="C100" s="50"/>
    </row>
    <row r="101" spans="1:3" ht="12.75">
      <c r="A101" s="51"/>
      <c r="B101" s="51"/>
      <c r="C101" s="50"/>
    </row>
    <row r="102" spans="1:3" ht="12.75">
      <c r="A102" s="51"/>
      <c r="B102" s="51"/>
      <c r="C102" s="50"/>
    </row>
    <row r="103" spans="1:3" ht="12.75">
      <c r="A103" s="51"/>
      <c r="B103" s="51"/>
      <c r="C103" s="50"/>
    </row>
    <row r="104" spans="1:3" ht="12.75">
      <c r="A104" s="51"/>
      <c r="B104" s="51"/>
      <c r="C104" s="50"/>
    </row>
    <row r="105" spans="1:3" ht="12.75">
      <c r="A105" s="51"/>
      <c r="B105" s="51"/>
      <c r="C105" s="50"/>
    </row>
    <row r="106" spans="1:3" ht="12.75">
      <c r="A106" s="51"/>
      <c r="B106" s="51"/>
      <c r="C106" s="50"/>
    </row>
    <row r="107" spans="1:3" ht="12.75">
      <c r="A107" s="51"/>
      <c r="B107" s="51"/>
      <c r="C107" s="50"/>
    </row>
    <row r="108" spans="1:3" ht="12.75">
      <c r="A108" s="51"/>
      <c r="B108" s="51"/>
      <c r="C108" s="50"/>
    </row>
    <row r="109" spans="1:3" ht="12.75">
      <c r="A109" s="51"/>
      <c r="B109" s="51"/>
      <c r="C109" s="50"/>
    </row>
    <row r="110" spans="1:3" ht="12.75">
      <c r="A110" s="51"/>
      <c r="B110" s="51"/>
      <c r="C110" s="50"/>
    </row>
    <row r="111" spans="1:3" ht="12.75">
      <c r="A111" s="51"/>
      <c r="B111" s="51"/>
      <c r="C111" s="50"/>
    </row>
    <row r="112" spans="1:3" ht="12.75">
      <c r="A112" s="51"/>
      <c r="B112" s="51"/>
      <c r="C112" s="50"/>
    </row>
    <row r="113" spans="1:3" ht="12.75">
      <c r="A113" s="51"/>
      <c r="B113" s="51"/>
      <c r="C113" s="50"/>
    </row>
    <row r="114" spans="1:3" ht="12.75">
      <c r="A114" s="51"/>
      <c r="B114" s="51"/>
      <c r="C114" s="50"/>
    </row>
    <row r="115" spans="1:3" ht="12.75">
      <c r="A115" s="51"/>
      <c r="B115" s="51"/>
      <c r="C115" s="50"/>
    </row>
    <row r="116" spans="1:3" ht="12.75">
      <c r="A116" s="54"/>
      <c r="B116" s="53" t="s">
        <v>46</v>
      </c>
      <c r="C116" s="55">
        <f>SUM(C62:C115)</f>
        <v>0</v>
      </c>
    </row>
  </sheetData>
  <sheetProtection sheet="1" objects="1" scenarios="1"/>
  <mergeCells count="2">
    <mergeCell ref="A1:C1"/>
    <mergeCell ref="A60:C6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58"/>
  <sheetViews>
    <sheetView view="pageLayout" workbookViewId="0" topLeftCell="A1">
      <selection activeCell="B12" sqref="B12"/>
    </sheetView>
  </sheetViews>
  <sheetFormatPr defaultColWidth="9.00390625" defaultRowHeight="12.75"/>
  <cols>
    <col min="1" max="1" width="14.28125" style="47" customWidth="1"/>
    <col min="2" max="2" width="56.421875" style="47" customWidth="1"/>
    <col min="3" max="3" width="14.28125" style="47" customWidth="1"/>
    <col min="4" max="16384" width="9.00390625" style="47" customWidth="1"/>
  </cols>
  <sheetData>
    <row r="1" spans="1:3" ht="21" customHeight="1">
      <c r="A1" s="335" t="str">
        <f>CONCATENATE("Ersättning för utgifter gällande ",'3. Årsredovisning'!$A$7," ",'3. Årsredovisning'!$D$7)</f>
        <v>Ersättning för utgifter gällande  </v>
      </c>
      <c r="B1" s="336"/>
      <c r="C1" s="337"/>
    </row>
    <row r="2" spans="1:3" ht="12.75">
      <c r="A2" s="56" t="s">
        <v>0</v>
      </c>
      <c r="B2" s="56" t="s">
        <v>44</v>
      </c>
      <c r="C2" s="56" t="s">
        <v>47</v>
      </c>
    </row>
    <row r="3" spans="1:3" ht="12.75">
      <c r="A3" s="124"/>
      <c r="B3" s="123"/>
      <c r="C3" s="57"/>
    </row>
    <row r="4" spans="1:3" ht="12.75">
      <c r="A4" s="124"/>
      <c r="B4" s="123"/>
      <c r="C4" s="57"/>
    </row>
    <row r="5" spans="1:3" ht="12.75">
      <c r="A5" s="124"/>
      <c r="B5" s="123"/>
      <c r="C5" s="57"/>
    </row>
    <row r="6" spans="1:3" ht="12.75">
      <c r="A6" s="124"/>
      <c r="B6" s="123"/>
      <c r="C6" s="57"/>
    </row>
    <row r="7" spans="1:3" ht="12.75">
      <c r="A7" s="124"/>
      <c r="B7" s="123"/>
      <c r="C7" s="57"/>
    </row>
    <row r="8" spans="1:3" ht="12.75">
      <c r="A8" s="124"/>
      <c r="B8" s="123"/>
      <c r="C8" s="57"/>
    </row>
    <row r="9" spans="1:3" ht="12.75">
      <c r="A9" s="124"/>
      <c r="B9" s="123"/>
      <c r="C9" s="57"/>
    </row>
    <row r="10" spans="1:3" ht="12.75">
      <c r="A10" s="124"/>
      <c r="B10" s="123"/>
      <c r="C10" s="57"/>
    </row>
    <row r="11" spans="1:3" ht="12.75">
      <c r="A11" s="124"/>
      <c r="B11" s="123"/>
      <c r="C11" s="57"/>
    </row>
    <row r="12" spans="1:3" ht="12.75">
      <c r="A12" s="124"/>
      <c r="B12" s="123"/>
      <c r="C12" s="57"/>
    </row>
    <row r="13" spans="1:3" ht="12.75">
      <c r="A13" s="124"/>
      <c r="B13" s="123"/>
      <c r="C13" s="57"/>
    </row>
    <row r="14" spans="1:3" ht="12.75">
      <c r="A14" s="124"/>
      <c r="B14" s="123"/>
      <c r="C14" s="57"/>
    </row>
    <row r="15" spans="1:3" ht="12.75">
      <c r="A15" s="124"/>
      <c r="B15" s="123"/>
      <c r="C15" s="57"/>
    </row>
    <row r="16" spans="1:3" ht="12.75">
      <c r="A16" s="124"/>
      <c r="B16" s="123"/>
      <c r="C16" s="57"/>
    </row>
    <row r="17" spans="1:3" ht="12.75">
      <c r="A17" s="124"/>
      <c r="B17" s="123"/>
      <c r="C17" s="57"/>
    </row>
    <row r="18" spans="1:3" ht="12.75">
      <c r="A18" s="124"/>
      <c r="B18" s="123"/>
      <c r="C18" s="57"/>
    </row>
    <row r="19" spans="1:3" ht="12.75">
      <c r="A19" s="124"/>
      <c r="B19" s="123"/>
      <c r="C19" s="57"/>
    </row>
    <row r="20" spans="1:3" ht="12.75">
      <c r="A20" s="124"/>
      <c r="B20" s="123"/>
      <c r="C20" s="57"/>
    </row>
    <row r="21" spans="1:3" ht="12.75">
      <c r="A21" s="124"/>
      <c r="B21" s="123"/>
      <c r="C21" s="57"/>
    </row>
    <row r="22" spans="1:3" ht="12.75">
      <c r="A22" s="124"/>
      <c r="B22" s="123"/>
      <c r="C22" s="57"/>
    </row>
    <row r="23" spans="1:3" ht="12.75">
      <c r="A23" s="124"/>
      <c r="B23" s="123"/>
      <c r="C23" s="57"/>
    </row>
    <row r="24" spans="1:3" ht="12.75">
      <c r="A24" s="124"/>
      <c r="B24" s="123"/>
      <c r="C24" s="57"/>
    </row>
    <row r="25" spans="1:3" ht="12.75">
      <c r="A25" s="124"/>
      <c r="B25" s="123"/>
      <c r="C25" s="57"/>
    </row>
    <row r="26" spans="1:3" ht="12.75">
      <c r="A26" s="124"/>
      <c r="B26" s="123"/>
      <c r="C26" s="57"/>
    </row>
    <row r="27" spans="1:3" ht="12.75">
      <c r="A27" s="124"/>
      <c r="B27" s="123"/>
      <c r="C27" s="57"/>
    </row>
    <row r="28" spans="1:3" ht="12.75">
      <c r="A28" s="124"/>
      <c r="B28" s="123"/>
      <c r="C28" s="57"/>
    </row>
    <row r="29" spans="1:3" ht="12.75">
      <c r="A29" s="124"/>
      <c r="B29" s="123"/>
      <c r="C29" s="57"/>
    </row>
    <row r="30" spans="1:3" ht="12.75">
      <c r="A30" s="124"/>
      <c r="B30" s="123"/>
      <c r="C30" s="57"/>
    </row>
    <row r="31" spans="1:3" ht="12.75">
      <c r="A31" s="124"/>
      <c r="B31" s="123"/>
      <c r="C31" s="57"/>
    </row>
    <row r="32" spans="1:3" ht="12.75">
      <c r="A32" s="124"/>
      <c r="B32" s="123"/>
      <c r="C32" s="57"/>
    </row>
    <row r="33" spans="1:3" ht="12.75">
      <c r="A33" s="124"/>
      <c r="B33" s="123"/>
      <c r="C33" s="57"/>
    </row>
    <row r="34" spans="1:3" ht="12.75">
      <c r="A34" s="124"/>
      <c r="B34" s="123"/>
      <c r="C34" s="57"/>
    </row>
    <row r="35" spans="1:3" ht="12.75">
      <c r="A35" s="124"/>
      <c r="B35" s="123"/>
      <c r="C35" s="57"/>
    </row>
    <row r="36" spans="1:3" ht="12.75">
      <c r="A36" s="124"/>
      <c r="B36" s="123"/>
      <c r="C36" s="57"/>
    </row>
    <row r="37" spans="1:3" ht="12.75">
      <c r="A37" s="124"/>
      <c r="B37" s="123"/>
      <c r="C37" s="57"/>
    </row>
    <row r="38" spans="1:3" ht="12.75">
      <c r="A38" s="124"/>
      <c r="B38" s="123"/>
      <c r="C38" s="57"/>
    </row>
    <row r="39" spans="1:3" ht="12.75">
      <c r="A39" s="124"/>
      <c r="B39" s="123"/>
      <c r="C39" s="57"/>
    </row>
    <row r="40" spans="1:3" ht="12.75">
      <c r="A40" s="124"/>
      <c r="B40" s="123"/>
      <c r="C40" s="57"/>
    </row>
    <row r="41" spans="1:3" ht="12.75">
      <c r="A41" s="124"/>
      <c r="B41" s="123"/>
      <c r="C41" s="57"/>
    </row>
    <row r="42" spans="1:3" ht="12.75">
      <c r="A42" s="124"/>
      <c r="B42" s="123"/>
      <c r="C42" s="57"/>
    </row>
    <row r="43" spans="1:3" ht="12.75">
      <c r="A43" s="124"/>
      <c r="B43" s="123"/>
      <c r="C43" s="57"/>
    </row>
    <row r="44" spans="1:3" ht="12.75">
      <c r="A44" s="124"/>
      <c r="B44" s="123"/>
      <c r="C44" s="57"/>
    </row>
    <row r="45" spans="1:3" ht="12.75">
      <c r="A45" s="124"/>
      <c r="B45" s="123"/>
      <c r="C45" s="57"/>
    </row>
    <row r="46" spans="1:3" ht="12.75">
      <c r="A46" s="124"/>
      <c r="B46" s="123"/>
      <c r="C46" s="57"/>
    </row>
    <row r="47" spans="1:3" ht="12.75">
      <c r="A47" s="124"/>
      <c r="B47" s="123"/>
      <c r="C47" s="57"/>
    </row>
    <row r="48" spans="1:3" ht="12.75">
      <c r="A48" s="124"/>
      <c r="B48" s="123"/>
      <c r="C48" s="57"/>
    </row>
    <row r="49" spans="1:3" ht="12.75">
      <c r="A49" s="124"/>
      <c r="B49" s="123"/>
      <c r="C49" s="57"/>
    </row>
    <row r="50" spans="1:3" ht="12.75">
      <c r="A50" s="124"/>
      <c r="B50" s="123"/>
      <c r="C50" s="57"/>
    </row>
    <row r="51" spans="1:3" ht="12.75">
      <c r="A51" s="124"/>
      <c r="B51" s="123"/>
      <c r="C51" s="57"/>
    </row>
    <row r="52" spans="1:3" ht="12.75">
      <c r="A52" s="124"/>
      <c r="B52" s="123"/>
      <c r="C52" s="57"/>
    </row>
    <row r="53" spans="1:3" ht="12.75">
      <c r="A53" s="124"/>
      <c r="B53" s="123"/>
      <c r="C53" s="57"/>
    </row>
    <row r="54" spans="1:3" ht="12.75">
      <c r="A54" s="124"/>
      <c r="B54" s="123"/>
      <c r="C54" s="57"/>
    </row>
    <row r="55" spans="1:3" ht="12.75">
      <c r="A55" s="124"/>
      <c r="B55" s="123"/>
      <c r="C55" s="57"/>
    </row>
    <row r="56" spans="1:3" ht="12.75">
      <c r="A56" s="124"/>
      <c r="B56" s="123"/>
      <c r="C56" s="57"/>
    </row>
    <row r="57" spans="1:3" ht="12.75">
      <c r="A57" s="124"/>
      <c r="B57" s="123"/>
      <c r="C57" s="57"/>
    </row>
    <row r="58" spans="1:3" ht="12.75">
      <c r="A58" s="51"/>
      <c r="B58" s="136" t="s">
        <v>27</v>
      </c>
      <c r="C58" s="57">
        <f>SUM(C3:C57)</f>
        <v>0</v>
      </c>
    </row>
  </sheetData>
  <sheetProtection sheet="1" objects="1" scenarios="1"/>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Klippans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Larsson</dc:creator>
  <cp:keywords/>
  <dc:description/>
  <cp:lastModifiedBy>kommun</cp:lastModifiedBy>
  <cp:lastPrinted>2015-03-04T06:43:30Z</cp:lastPrinted>
  <dcterms:created xsi:type="dcterms:W3CDTF">2008-11-14T13:26:10Z</dcterms:created>
  <dcterms:modified xsi:type="dcterms:W3CDTF">2015-03-04T10:55:23Z</dcterms:modified>
  <cp:category/>
  <cp:version/>
  <cp:contentType/>
  <cp:contentStatus/>
</cp:coreProperties>
</file>